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西藏林芝项目\FINAL-报告\198-科技局项目支出绩效评价报告\"/>
    </mc:Choice>
  </mc:AlternateContent>
  <xr:revisionPtr revIDLastSave="0" documentId="13_ncr:1_{7217F7A4-354E-49C9-908A-C06337BCBF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年可持续发展实验区建设专项支出绩效评价表 " sheetId="3" r:id="rId1"/>
    <sheet name="2023年度区域科技协同创新专项项目支出评价表" sheetId="5" r:id="rId2"/>
    <sheet name="自治区2023年度区域科技协同创新专项支出绩效评价表" sheetId="1" r:id="rId3"/>
  </sheets>
  <calcPr calcId="181029"/>
</workbook>
</file>

<file path=xl/calcChain.xml><?xml version="1.0" encoding="utf-8"?>
<calcChain xmlns="http://schemas.openxmlformats.org/spreadsheetml/2006/main">
  <c r="G26" i="5" l="1"/>
  <c r="D26" i="5"/>
  <c r="D26" i="1"/>
  <c r="G24" i="1"/>
  <c r="G21" i="1"/>
  <c r="G20" i="1"/>
  <c r="G18" i="1"/>
  <c r="G17" i="1"/>
  <c r="G16" i="1"/>
  <c r="G15" i="1"/>
  <c r="G14" i="1"/>
  <c r="G13" i="1"/>
  <c r="G12" i="1"/>
  <c r="G11" i="1"/>
  <c r="G9" i="1"/>
  <c r="G8" i="1"/>
  <c r="G6" i="1"/>
  <c r="G5" i="1"/>
  <c r="G4" i="1"/>
  <c r="G26" i="1" s="1"/>
  <c r="D26" i="3"/>
  <c r="G23" i="3"/>
  <c r="G21" i="3"/>
  <c r="G20" i="3"/>
  <c r="G18" i="3"/>
  <c r="G16" i="3"/>
  <c r="G15" i="3"/>
  <c r="G14" i="3"/>
  <c r="G13" i="3"/>
  <c r="G12" i="3"/>
  <c r="G11" i="3"/>
  <c r="G9" i="3"/>
  <c r="G8" i="3"/>
  <c r="G4" i="3"/>
  <c r="G26" i="3" l="1"/>
</calcChain>
</file>

<file path=xl/sharedStrings.xml><?xml version="1.0" encoding="utf-8"?>
<sst xmlns="http://schemas.openxmlformats.org/spreadsheetml/2006/main" count="284" uniqueCount="107">
  <si>
    <t>附件1：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</si>
  <si>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</si>
  <si>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</si>
  <si>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</si>
  <si>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</si>
  <si>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</si>
  <si>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</si>
  <si>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</si>
  <si>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</si>
  <si>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</si>
  <si>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</si>
  <si>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</si>
  <si>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</si>
  <si>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</si>
  <si>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绩效目标申报表、绩效目标审核表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</si>
  <si>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</si>
  <si>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</si>
  <si>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</si>
  <si>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</si>
  <si>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</si>
  <si>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</si>
  <si>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</si>
  <si>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</si>
  <si>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</si>
  <si>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</si>
  <si>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</si>
  <si>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</si>
  <si>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</si>
  <si>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</si>
  <si>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</si>
  <si>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项目相关预算资料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</si>
  <si>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</si>
  <si>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</si>
  <si>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</si>
  <si>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</si>
  <si>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</si>
  <si>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</si>
  <si>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</si>
  <si>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</si>
  <si>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财政拨款凭证、资金到账凭证
等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</si>
  <si>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</si>
  <si>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</si>
  <si>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</si>
  <si>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项目支出明细账、会计账簿及相应会计凭证</t>
  </si>
  <si>
    <t>资金管理
（10分）</t>
  </si>
  <si>
    <t>资金
使用合规性</t>
  </si>
  <si>
    <t>支出依据合规，无虚列项目支
出情况；无截留挤占挪用情况
：无超标准开支情况：无超
预 算情况</t>
  </si>
  <si>
    <t>虚列套取扣4-7分
依据不合规扣2分
截留、挤占、挪用 扣3-6分
超标准开支扣2-5分
超预算扣2-5分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</si>
  <si>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</si>
  <si>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</si>
  <si>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</si>
  <si>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项目财务管理制度、项目资金管理办法、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</si>
  <si>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</si>
  <si>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</si>
  <si>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</si>
  <si>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</si>
  <si>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</si>
  <si>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</si>
  <si>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项目按计划开工：按计划进度
开展：按计划完工</t>
  </si>
  <si>
    <t>按计划开工（2分）按计划
开展（2分）按计划完
工（3分）</t>
  </si>
  <si>
    <t>管理
制度</t>
  </si>
  <si>
    <t>项目管理制度健全：严格执行
相关管理制度</t>
  </si>
  <si>
    <t>管理制度健全（2分）
制度执行严格（4分）</t>
  </si>
  <si>
    <t>项目产出（20分）</t>
  </si>
  <si>
    <t>产出数量
（5分）</t>
  </si>
  <si>
    <t>项目完成率</t>
  </si>
  <si>
    <t>实际完成率=（实际产出数/计划产出数）×100%；实际完成率≥1，得满分，否则不得分。</t>
  </si>
  <si>
    <t xml:space="preserve">
基础数据、
其他项目完成相关佐证资料
</t>
  </si>
  <si>
    <t>产出质量（4分）</t>
  </si>
  <si>
    <t>质量达标率</t>
  </si>
  <si>
    <t>验收合格得满分，验收不合格不得分，未竣工不得分。
质量达标率=（质量达标产出数/实际产出数）×100%
发现一处工程质量验收不合格记录，扣1分；发现一处验收程序不规范，扣0.5分</t>
  </si>
  <si>
    <t>产出时效（8分）</t>
  </si>
  <si>
    <t>按时完工率</t>
  </si>
  <si>
    <t>项目在计划期限内完成，则得满分，延期不得分</t>
  </si>
  <si>
    <t>产出成本（3分）</t>
  </si>
  <si>
    <t>项目支出差异率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</si>
  <si>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</si>
  <si>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项目效益（30分）</t>
  </si>
  <si>
    <t>社会
效益</t>
  </si>
  <si>
    <t>服务
对象
满意度</t>
  </si>
  <si>
    <t>项目预期服务对象对项目实
施的满意程度</t>
  </si>
  <si>
    <t>总分</t>
  </si>
  <si>
    <t>附件2：</t>
  </si>
  <si>
    <t>经济
效益</t>
    <phoneticPr fontId="5" type="noConversion"/>
  </si>
  <si>
    <t>经济效益</t>
    <phoneticPr fontId="5" type="noConversion"/>
  </si>
  <si>
    <t>社会效益</t>
    <phoneticPr fontId="5" type="noConversion"/>
  </si>
  <si>
    <t>服务对象
满意度</t>
    <phoneticPr fontId="5" type="noConversion"/>
  </si>
  <si>
    <t>对照绩效目标，按经济效益实现
程度计算得分（10分）</t>
    <phoneticPr fontId="5" type="noConversion"/>
  </si>
  <si>
    <r>
      <t>对照绩效目标，按社会效益实现
程度计算得分（1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分）</t>
    </r>
    <phoneticPr fontId="5" type="noConversion"/>
  </si>
  <si>
    <r>
      <t>按收集到的项目服务对象的满
意率计算得分（1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分）</t>
    </r>
    <phoneticPr fontId="5" type="noConversion"/>
  </si>
  <si>
    <r>
      <t>对照绩效目标，按社会效益实现
程度计算得分（1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分）</t>
    </r>
    <phoneticPr fontId="5" type="noConversion"/>
  </si>
  <si>
    <r>
      <t>按收集到的项目服务对象的满
意率计算得分（1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分）</t>
    </r>
    <phoneticPr fontId="5" type="noConversion"/>
  </si>
  <si>
    <t>项目名称：2023年可持续发展实验区建设专项目项目</t>
    <phoneticPr fontId="5" type="noConversion"/>
  </si>
  <si>
    <t>项目名称：自治区2023年度区域科技协同创新专项项目</t>
    <phoneticPr fontId="5" type="noConversion"/>
  </si>
  <si>
    <t>项目计划表</t>
    <phoneticPr fontId="5" type="noConversion"/>
  </si>
  <si>
    <t>培育科技创新创业服务机构数量1家，支持科技创新项目示范5-6个，培训从事技术创新服务人员20-30名，培训和指导农业科技服务300-500人次</t>
    <phoneticPr fontId="5" type="noConversion"/>
  </si>
  <si>
    <t>地方科技创新能力提高5%</t>
    <phoneticPr fontId="5" type="noConversion"/>
  </si>
  <si>
    <r>
      <t>资金拨付及时率1</t>
    </r>
    <r>
      <rPr>
        <sz val="11"/>
        <color theme="1"/>
        <rFont val="宋体"/>
        <family val="3"/>
        <charset val="134"/>
        <scheme val="minor"/>
      </rPr>
      <t>00%</t>
    </r>
    <phoneticPr fontId="5" type="noConversion"/>
  </si>
  <si>
    <t>965万元</t>
    <phoneticPr fontId="5" type="noConversion"/>
  </si>
  <si>
    <r>
      <t>培养创新高级专业人才8</t>
    </r>
    <r>
      <rPr>
        <sz val="11"/>
        <color theme="1"/>
        <rFont val="宋体"/>
        <family val="3"/>
        <charset val="134"/>
        <scheme val="minor"/>
      </rPr>
      <t>-10名</t>
    </r>
    <phoneticPr fontId="5" type="noConversion"/>
  </si>
  <si>
    <t>培育科技创新创业服务机构数量1家，支持科技创新项目示范2-3个，培训从事技术创新服务人员15-20名，培训和指导农业科技服务200-300人次</t>
    <phoneticPr fontId="5" type="noConversion"/>
  </si>
  <si>
    <t>地方科技创新能力提高3%</t>
    <phoneticPr fontId="5" type="noConversion"/>
  </si>
  <si>
    <t>500万元</t>
    <phoneticPr fontId="5" type="noConversion"/>
  </si>
  <si>
    <t>技术合同成交额提高10%，新增在孵企业1-2家，实现技术服务收入130万元</t>
    <phoneticPr fontId="5" type="noConversion"/>
  </si>
  <si>
    <t>培养创新高级专业人才3-5名</t>
    <phoneticPr fontId="5" type="noConversion"/>
  </si>
  <si>
    <t>技术合同成交额提高5%，新增在孵企业3-4家，实现技术服务收入300万元</t>
    <phoneticPr fontId="5" type="noConversion"/>
  </si>
  <si>
    <t>项目名称：2023年度区域科技协同创新专项项目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</si>
</sst>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readingOrder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" xfId="0" applyBorder="1"/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0" fillId="0" borderId="13" xfId="0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readingOrder="1"/>
    </xf>
    <xf numFmtId="0" fontId="0" fillId="0" borderId="4" xfId="0" applyBorder="1" applyAlignment="1">
      <alignment horizontal="center" vertical="center" readingOrder="1"/>
    </xf>
    <xf numFmtId="0" fontId="0" fillId="0" borderId="7" xfId="0" applyBorder="1" applyAlignment="1">
      <alignment horizontal="center" vertical="center" wrapText="1" readingOrder="1"/>
    </xf>
    <xf numFmtId="0" fontId="0" fillId="0" borderId="16" xfId="0" applyBorder="1" applyAlignment="1">
      <alignment horizontal="center" vertical="center" readingOrder="1"/>
    </xf>
    <xf numFmtId="0" fontId="0" fillId="0" borderId="0" xfId="0" applyAlignment="1">
      <alignment horizontal="center" vertical="center" readingOrder="1"/>
    </xf>
    <xf numFmtId="0" fontId="0" fillId="0" borderId="17" xfId="0" applyBorder="1" applyAlignment="1">
      <alignment horizontal="center" vertical="center" readingOrder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view="pageBreakPreview" zoomScaleNormal="100" workbookViewId="0">
      <selection activeCell="E26" sqref="E26"/>
    </sheetView>
  </sheetViews>
  <sheetFormatPr defaultColWidth="9" defaultRowHeight="13.5"/>
  <cols>
    <col min="1" max="1" width="12.125" customWidth="1"/>
    <col min="2" max="2" width="17.625" customWidth="1"/>
    <col min="3" max="3" width="12.5" customWidth="1"/>
    <col min="4" max="4" width="10.125" customWidth="1"/>
    <col min="5" max="5" width="31" customWidth="1"/>
    <col min="6" max="6" width="32.625" customWidth="1"/>
    <col min="8" max="8" width="27.625" customWidth="1"/>
  </cols>
  <sheetData>
    <row r="1" spans="1:8" ht="21" customHeight="1">
      <c r="A1" s="1" t="s">
        <v>0</v>
      </c>
      <c r="B1" s="2"/>
    </row>
    <row r="2" spans="1:8" ht="21" customHeight="1">
      <c r="A2" s="1" t="s">
        <v>92</v>
      </c>
      <c r="B2" s="1"/>
    </row>
    <row r="3" spans="1:8" ht="27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6" t="s">
        <v>8</v>
      </c>
    </row>
    <row r="4" spans="1:8" ht="27" customHeight="1">
      <c r="A4" s="33" t="s">
        <v>9</v>
      </c>
      <c r="B4" s="33" t="s">
        <v>10</v>
      </c>
      <c r="C4" s="7" t="s">
        <v>11</v>
      </c>
      <c r="D4" s="7">
        <v>1</v>
      </c>
      <c r="E4" s="26" t="s">
        <v>12</v>
      </c>
      <c r="F4" s="28" t="s">
        <v>13</v>
      </c>
      <c r="G4" s="8">
        <f>D4</f>
        <v>1</v>
      </c>
      <c r="H4" s="23" t="s">
        <v>14</v>
      </c>
    </row>
    <row r="5" spans="1:8" ht="27" customHeight="1">
      <c r="A5" s="33"/>
      <c r="B5" s="33"/>
      <c r="C5" s="9" t="s">
        <v>15</v>
      </c>
      <c r="D5" s="9">
        <v>1</v>
      </c>
      <c r="E5" s="26"/>
      <c r="F5" s="28"/>
      <c r="G5" s="8">
        <v>1</v>
      </c>
      <c r="H5" s="24"/>
    </row>
    <row r="6" spans="1:8" ht="27" customHeight="1">
      <c r="A6" s="33"/>
      <c r="B6" s="33"/>
      <c r="C6" s="9" t="s">
        <v>16</v>
      </c>
      <c r="D6" s="9">
        <v>1</v>
      </c>
      <c r="E6" s="26"/>
      <c r="F6" s="28"/>
      <c r="G6" s="8">
        <v>1</v>
      </c>
      <c r="H6" s="24"/>
    </row>
    <row r="7" spans="1:8" ht="27.75" customHeight="1">
      <c r="A7" s="33"/>
      <c r="B7" s="34"/>
      <c r="C7" s="9" t="s">
        <v>17</v>
      </c>
      <c r="D7" s="9">
        <v>1</v>
      </c>
      <c r="E7" s="27"/>
      <c r="F7" s="29"/>
      <c r="G7" s="8">
        <v>1</v>
      </c>
      <c r="H7" s="25"/>
    </row>
    <row r="8" spans="1:8" ht="57.75" customHeight="1">
      <c r="A8" s="33"/>
      <c r="B8" s="35" t="s">
        <v>18</v>
      </c>
      <c r="C8" s="9" t="s">
        <v>19</v>
      </c>
      <c r="D8" s="9">
        <v>4</v>
      </c>
      <c r="E8" s="9" t="s">
        <v>20</v>
      </c>
      <c r="F8" s="10" t="s">
        <v>21</v>
      </c>
      <c r="G8" s="8">
        <f t="shared" ref="G8:G23" si="0">D8</f>
        <v>4</v>
      </c>
      <c r="H8" s="23" t="s">
        <v>22</v>
      </c>
    </row>
    <row r="9" spans="1:8" ht="57.75" customHeight="1">
      <c r="A9" s="33"/>
      <c r="B9" s="33"/>
      <c r="C9" s="9" t="s">
        <v>23</v>
      </c>
      <c r="D9" s="9">
        <v>4</v>
      </c>
      <c r="E9" s="9" t="s">
        <v>24</v>
      </c>
      <c r="F9" s="10" t="s">
        <v>25</v>
      </c>
      <c r="G9" s="8">
        <f t="shared" si="0"/>
        <v>4</v>
      </c>
      <c r="H9" s="25"/>
    </row>
    <row r="10" spans="1:8" ht="136.5" customHeight="1">
      <c r="A10" s="33"/>
      <c r="B10" s="40" t="s">
        <v>26</v>
      </c>
      <c r="C10" s="9" t="s">
        <v>27</v>
      </c>
      <c r="D10" s="9">
        <v>3</v>
      </c>
      <c r="E10" s="9" t="s">
        <v>28</v>
      </c>
      <c r="F10" s="10" t="s">
        <v>29</v>
      </c>
      <c r="G10" s="8">
        <v>3</v>
      </c>
      <c r="H10" s="8" t="s">
        <v>30</v>
      </c>
    </row>
    <row r="11" spans="1:8" ht="40.5" customHeight="1">
      <c r="A11" s="34"/>
      <c r="B11" s="39"/>
      <c r="C11" s="9" t="s">
        <v>31</v>
      </c>
      <c r="D11" s="9">
        <v>5</v>
      </c>
      <c r="E11" s="9" t="s">
        <v>32</v>
      </c>
      <c r="F11" s="10" t="s">
        <v>33</v>
      </c>
      <c r="G11" s="8">
        <f t="shared" si="0"/>
        <v>5</v>
      </c>
      <c r="H11" s="22" t="s">
        <v>94</v>
      </c>
    </row>
    <row r="12" spans="1:8" ht="36.950000000000003" customHeight="1">
      <c r="A12" s="35" t="s">
        <v>34</v>
      </c>
      <c r="B12" s="40" t="s">
        <v>35</v>
      </c>
      <c r="C12" s="9" t="s">
        <v>36</v>
      </c>
      <c r="D12" s="9">
        <v>3</v>
      </c>
      <c r="E12" s="9" t="s">
        <v>37</v>
      </c>
      <c r="F12" s="10" t="s">
        <v>38</v>
      </c>
      <c r="G12" s="8">
        <f t="shared" si="0"/>
        <v>3</v>
      </c>
      <c r="H12" s="11" t="s">
        <v>39</v>
      </c>
    </row>
    <row r="13" spans="1:8" ht="67.5" customHeight="1">
      <c r="A13" s="33"/>
      <c r="B13" s="39"/>
      <c r="C13" s="9" t="s">
        <v>40</v>
      </c>
      <c r="D13" s="9">
        <v>2</v>
      </c>
      <c r="E13" s="9" t="s">
        <v>41</v>
      </c>
      <c r="F13" s="10" t="s">
        <v>42</v>
      </c>
      <c r="G13" s="8">
        <f t="shared" si="0"/>
        <v>2</v>
      </c>
      <c r="H13" s="23" t="s">
        <v>43</v>
      </c>
    </row>
    <row r="14" spans="1:8" ht="67.5" customHeight="1">
      <c r="A14" s="33"/>
      <c r="B14" s="40" t="s">
        <v>44</v>
      </c>
      <c r="C14" s="9" t="s">
        <v>45</v>
      </c>
      <c r="D14" s="9">
        <v>7</v>
      </c>
      <c r="E14" s="9" t="s">
        <v>46</v>
      </c>
      <c r="F14" s="10" t="s">
        <v>47</v>
      </c>
      <c r="G14" s="8">
        <f t="shared" si="0"/>
        <v>7</v>
      </c>
      <c r="H14" s="25"/>
    </row>
    <row r="15" spans="1:8" ht="40.5" customHeight="1">
      <c r="A15" s="33"/>
      <c r="B15" s="39"/>
      <c r="C15" s="9" t="s">
        <v>48</v>
      </c>
      <c r="D15" s="9">
        <v>3</v>
      </c>
      <c r="E15" s="9" t="s">
        <v>49</v>
      </c>
      <c r="F15" s="10" t="s">
        <v>50</v>
      </c>
      <c r="G15" s="8">
        <f t="shared" si="0"/>
        <v>3</v>
      </c>
      <c r="H15" s="11" t="s">
        <v>51</v>
      </c>
    </row>
    <row r="16" spans="1:8" ht="37.5" customHeight="1">
      <c r="A16" s="33"/>
      <c r="B16" s="40" t="s">
        <v>52</v>
      </c>
      <c r="C16" s="9" t="s">
        <v>53</v>
      </c>
      <c r="D16" s="9">
        <v>1</v>
      </c>
      <c r="E16" s="9" t="s">
        <v>54</v>
      </c>
      <c r="F16" s="10" t="s">
        <v>55</v>
      </c>
      <c r="G16" s="8">
        <f t="shared" si="0"/>
        <v>1</v>
      </c>
      <c r="H16" s="23" t="s">
        <v>56</v>
      </c>
    </row>
    <row r="17" spans="1:8" ht="40.5">
      <c r="A17" s="33"/>
      <c r="B17" s="38"/>
      <c r="C17" s="9" t="s">
        <v>57</v>
      </c>
      <c r="D17" s="9">
        <v>8</v>
      </c>
      <c r="E17" s="9" t="s">
        <v>58</v>
      </c>
      <c r="F17" s="10" t="s">
        <v>59</v>
      </c>
      <c r="G17" s="8">
        <v>8</v>
      </c>
      <c r="H17" s="24"/>
    </row>
    <row r="18" spans="1:8" ht="51.95" customHeight="1">
      <c r="A18" s="36"/>
      <c r="B18" s="38"/>
      <c r="C18" s="9" t="s">
        <v>60</v>
      </c>
      <c r="D18" s="9">
        <v>6</v>
      </c>
      <c r="E18" s="9" t="s">
        <v>61</v>
      </c>
      <c r="F18" s="10" t="s">
        <v>62</v>
      </c>
      <c r="G18" s="8">
        <f t="shared" si="0"/>
        <v>6</v>
      </c>
      <c r="H18" s="25"/>
    </row>
    <row r="19" spans="1:8" ht="68.25" customHeight="1">
      <c r="A19" s="37" t="s">
        <v>63</v>
      </c>
      <c r="B19" s="13" t="s">
        <v>64</v>
      </c>
      <c r="C19" s="14" t="s">
        <v>65</v>
      </c>
      <c r="D19" s="9">
        <v>5</v>
      </c>
      <c r="E19" s="19" t="s">
        <v>95</v>
      </c>
      <c r="F19" s="10" t="s">
        <v>66</v>
      </c>
      <c r="G19" s="8">
        <v>5</v>
      </c>
      <c r="H19" s="23" t="s">
        <v>67</v>
      </c>
    </row>
    <row r="20" spans="1:8" ht="94.5">
      <c r="A20" s="37"/>
      <c r="B20" s="15" t="s">
        <v>68</v>
      </c>
      <c r="C20" s="14" t="s">
        <v>69</v>
      </c>
      <c r="D20" s="9">
        <v>4</v>
      </c>
      <c r="E20" s="19" t="s">
        <v>96</v>
      </c>
      <c r="F20" s="10" t="s">
        <v>70</v>
      </c>
      <c r="G20" s="8">
        <f t="shared" si="0"/>
        <v>4</v>
      </c>
      <c r="H20" s="24"/>
    </row>
    <row r="21" spans="1:8" ht="39.75" customHeight="1">
      <c r="A21" s="37"/>
      <c r="B21" s="15" t="s">
        <v>71</v>
      </c>
      <c r="C21" s="14" t="s">
        <v>72</v>
      </c>
      <c r="D21" s="9">
        <v>8</v>
      </c>
      <c r="E21" s="19" t="s">
        <v>97</v>
      </c>
      <c r="F21" s="10" t="s">
        <v>73</v>
      </c>
      <c r="G21" s="8">
        <f t="shared" si="0"/>
        <v>8</v>
      </c>
      <c r="H21" s="24"/>
    </row>
    <row r="22" spans="1:8" ht="81">
      <c r="A22" s="37"/>
      <c r="B22" s="15" t="s">
        <v>74</v>
      </c>
      <c r="C22" s="14" t="s">
        <v>75</v>
      </c>
      <c r="D22" s="9">
        <v>3</v>
      </c>
      <c r="E22" s="19" t="s">
        <v>98</v>
      </c>
      <c r="F22" s="10" t="s">
        <v>76</v>
      </c>
      <c r="G22" s="8">
        <v>0</v>
      </c>
      <c r="H22" s="25"/>
    </row>
    <row r="23" spans="1:8" ht="27">
      <c r="A23" s="38" t="s">
        <v>77</v>
      </c>
      <c r="B23" s="38" t="s">
        <v>77</v>
      </c>
      <c r="C23" s="19" t="s">
        <v>83</v>
      </c>
      <c r="D23" s="9">
        <v>10</v>
      </c>
      <c r="E23" s="19" t="s">
        <v>105</v>
      </c>
      <c r="F23" s="20" t="s">
        <v>87</v>
      </c>
      <c r="G23" s="8">
        <f t="shared" si="0"/>
        <v>10</v>
      </c>
      <c r="H23" s="24"/>
    </row>
    <row r="24" spans="1:8" ht="27">
      <c r="A24" s="38"/>
      <c r="B24" s="38"/>
      <c r="C24" s="9" t="s">
        <v>78</v>
      </c>
      <c r="D24" s="9">
        <v>10</v>
      </c>
      <c r="E24" s="19" t="s">
        <v>99</v>
      </c>
      <c r="F24" s="20" t="s">
        <v>90</v>
      </c>
      <c r="G24" s="8">
        <v>10</v>
      </c>
      <c r="H24" s="24"/>
    </row>
    <row r="25" spans="1:8" ht="40.5">
      <c r="A25" s="39"/>
      <c r="B25" s="39"/>
      <c r="C25" s="9" t="s">
        <v>79</v>
      </c>
      <c r="D25" s="9">
        <v>10</v>
      </c>
      <c r="E25" s="9" t="s">
        <v>80</v>
      </c>
      <c r="F25" s="20" t="s">
        <v>91</v>
      </c>
      <c r="G25" s="8">
        <v>9.31</v>
      </c>
      <c r="H25" s="25"/>
    </row>
    <row r="26" spans="1:8" ht="21.75" customHeight="1">
      <c r="A26" s="30" t="s">
        <v>81</v>
      </c>
      <c r="B26" s="31"/>
      <c r="C26" s="32"/>
      <c r="D26" s="9">
        <f>SUM(D4:D25)</f>
        <v>100</v>
      </c>
      <c r="E26" s="16"/>
      <c r="F26" s="17"/>
      <c r="G26" s="8">
        <f>SUM(G4:G25)</f>
        <v>96.31</v>
      </c>
      <c r="H26" s="18"/>
    </row>
  </sheetData>
  <mergeCells count="20"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H16:H18"/>
    <mergeCell ref="H19:H22"/>
    <mergeCell ref="H23:H25"/>
    <mergeCell ref="E4:E7"/>
    <mergeCell ref="F4:F7"/>
    <mergeCell ref="H4:H7"/>
    <mergeCell ref="H8:H9"/>
    <mergeCell ref="H13:H14"/>
  </mergeCells>
  <phoneticPr fontId="5" type="noConversion"/>
  <pageMargins left="0.75" right="0.75" top="1" bottom="1" header="0.5" footer="0.5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5339E-1D65-46B6-AE8B-49E63FB67EE8}">
  <sheetPr>
    <pageSetUpPr fitToPage="1"/>
  </sheetPr>
  <dimension ref="A1:H26"/>
  <sheetViews>
    <sheetView view="pageBreakPreview" topLeftCell="A21" zoomScaleNormal="100" workbookViewId="0">
      <selection activeCell="H11" sqref="H11"/>
    </sheetView>
  </sheetViews>
  <sheetFormatPr defaultColWidth="9" defaultRowHeight="13.5"/>
  <cols>
    <col min="1" max="1" width="12.125" customWidth="1"/>
    <col min="2" max="2" width="17.625" customWidth="1"/>
    <col min="3" max="3" width="12.5" customWidth="1"/>
    <col min="4" max="4" width="10.125" customWidth="1"/>
    <col min="5" max="5" width="31" customWidth="1"/>
    <col min="6" max="6" width="32.625" customWidth="1"/>
    <col min="8" max="8" width="27.625" customWidth="1"/>
  </cols>
  <sheetData>
    <row r="1" spans="1:8" ht="21" customHeight="1">
      <c r="A1" s="1" t="s">
        <v>0</v>
      </c>
      <c r="B1" s="2"/>
    </row>
    <row r="2" spans="1:8" ht="21" customHeight="1">
      <c r="A2" s="1" t="s">
        <v>106</v>
      </c>
      <c r="B2" s="1"/>
    </row>
    <row r="3" spans="1:8" ht="27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6" t="s">
        <v>8</v>
      </c>
    </row>
    <row r="4" spans="1:8" ht="27" customHeight="1">
      <c r="A4" s="33" t="s">
        <v>9</v>
      </c>
      <c r="B4" s="33" t="s">
        <v>10</v>
      </c>
      <c r="C4" s="7" t="s">
        <v>11</v>
      </c>
      <c r="D4" s="7">
        <v>1</v>
      </c>
      <c r="E4" s="26" t="s">
        <v>12</v>
      </c>
      <c r="F4" s="28" t="s">
        <v>13</v>
      </c>
      <c r="G4" s="8">
        <v>0</v>
      </c>
      <c r="H4" s="23" t="s">
        <v>14</v>
      </c>
    </row>
    <row r="5" spans="1:8" ht="27" customHeight="1">
      <c r="A5" s="33"/>
      <c r="B5" s="33"/>
      <c r="C5" s="9" t="s">
        <v>15</v>
      </c>
      <c r="D5" s="9">
        <v>1</v>
      </c>
      <c r="E5" s="26"/>
      <c r="F5" s="28"/>
      <c r="G5" s="8">
        <v>0</v>
      </c>
      <c r="H5" s="24"/>
    </row>
    <row r="6" spans="1:8" ht="27" customHeight="1">
      <c r="A6" s="33"/>
      <c r="B6" s="33"/>
      <c r="C6" s="9" t="s">
        <v>16</v>
      </c>
      <c r="D6" s="9">
        <v>1</v>
      </c>
      <c r="E6" s="26"/>
      <c r="F6" s="28"/>
      <c r="G6" s="8">
        <v>0</v>
      </c>
      <c r="H6" s="24"/>
    </row>
    <row r="7" spans="1:8" ht="27.75" customHeight="1">
      <c r="A7" s="33"/>
      <c r="B7" s="34"/>
      <c r="C7" s="9" t="s">
        <v>17</v>
      </c>
      <c r="D7" s="9">
        <v>1</v>
      </c>
      <c r="E7" s="27"/>
      <c r="F7" s="29"/>
      <c r="G7" s="8">
        <v>0</v>
      </c>
      <c r="H7" s="25"/>
    </row>
    <row r="8" spans="1:8" ht="57.75" customHeight="1">
      <c r="A8" s="33"/>
      <c r="B8" s="35" t="s">
        <v>18</v>
      </c>
      <c r="C8" s="9" t="s">
        <v>19</v>
      </c>
      <c r="D8" s="9">
        <v>4</v>
      </c>
      <c r="E8" s="9" t="s">
        <v>20</v>
      </c>
      <c r="F8" s="10" t="s">
        <v>21</v>
      </c>
      <c r="G8" s="8">
        <v>0</v>
      </c>
      <c r="H8" s="23" t="s">
        <v>22</v>
      </c>
    </row>
    <row r="9" spans="1:8" ht="57.75" customHeight="1">
      <c r="A9" s="33"/>
      <c r="B9" s="33"/>
      <c r="C9" s="9" t="s">
        <v>23</v>
      </c>
      <c r="D9" s="9">
        <v>4</v>
      </c>
      <c r="E9" s="9" t="s">
        <v>24</v>
      </c>
      <c r="F9" s="10" t="s">
        <v>25</v>
      </c>
      <c r="G9" s="8">
        <v>0</v>
      </c>
      <c r="H9" s="25"/>
    </row>
    <row r="10" spans="1:8" ht="136.5" customHeight="1">
      <c r="A10" s="33"/>
      <c r="B10" s="40" t="s">
        <v>26</v>
      </c>
      <c r="C10" s="9" t="s">
        <v>27</v>
      </c>
      <c r="D10" s="9">
        <v>3</v>
      </c>
      <c r="E10" s="9" t="s">
        <v>28</v>
      </c>
      <c r="F10" s="10" t="s">
        <v>29</v>
      </c>
      <c r="G10" s="8">
        <v>0</v>
      </c>
      <c r="H10" s="8" t="s">
        <v>30</v>
      </c>
    </row>
    <row r="11" spans="1:8" ht="40.5" customHeight="1">
      <c r="A11" s="34"/>
      <c r="B11" s="39"/>
      <c r="C11" s="9" t="s">
        <v>31</v>
      </c>
      <c r="D11" s="9">
        <v>5</v>
      </c>
      <c r="E11" s="9" t="s">
        <v>32</v>
      </c>
      <c r="F11" s="10" t="s">
        <v>33</v>
      </c>
      <c r="G11" s="8">
        <v>0</v>
      </c>
      <c r="H11" s="22" t="s">
        <v>94</v>
      </c>
    </row>
    <row r="12" spans="1:8" ht="36.950000000000003" customHeight="1">
      <c r="A12" s="35" t="s">
        <v>34</v>
      </c>
      <c r="B12" s="40" t="s">
        <v>35</v>
      </c>
      <c r="C12" s="9" t="s">
        <v>36</v>
      </c>
      <c r="D12" s="9">
        <v>3</v>
      </c>
      <c r="E12" s="9" t="s">
        <v>37</v>
      </c>
      <c r="F12" s="10" t="s">
        <v>38</v>
      </c>
      <c r="G12" s="8">
        <v>0</v>
      </c>
      <c r="H12" s="11" t="s">
        <v>39</v>
      </c>
    </row>
    <row r="13" spans="1:8" ht="67.5" customHeight="1">
      <c r="A13" s="33"/>
      <c r="B13" s="39"/>
      <c r="C13" s="9" t="s">
        <v>40</v>
      </c>
      <c r="D13" s="9">
        <v>2</v>
      </c>
      <c r="E13" s="9" t="s">
        <v>41</v>
      </c>
      <c r="F13" s="10" t="s">
        <v>42</v>
      </c>
      <c r="G13" s="8">
        <v>0</v>
      </c>
      <c r="H13" s="23" t="s">
        <v>43</v>
      </c>
    </row>
    <row r="14" spans="1:8" ht="67.5" customHeight="1">
      <c r="A14" s="33"/>
      <c r="B14" s="40" t="s">
        <v>44</v>
      </c>
      <c r="C14" s="9" t="s">
        <v>45</v>
      </c>
      <c r="D14" s="9">
        <v>7</v>
      </c>
      <c r="E14" s="9" t="s">
        <v>46</v>
      </c>
      <c r="F14" s="10" t="s">
        <v>47</v>
      </c>
      <c r="G14" s="8">
        <v>0</v>
      </c>
      <c r="H14" s="25"/>
    </row>
    <row r="15" spans="1:8" ht="40.5" customHeight="1">
      <c r="A15" s="33"/>
      <c r="B15" s="39"/>
      <c r="C15" s="9" t="s">
        <v>48</v>
      </c>
      <c r="D15" s="9">
        <v>3</v>
      </c>
      <c r="E15" s="9" t="s">
        <v>49</v>
      </c>
      <c r="F15" s="10" t="s">
        <v>50</v>
      </c>
      <c r="G15" s="8">
        <v>0</v>
      </c>
      <c r="H15" s="11" t="s">
        <v>51</v>
      </c>
    </row>
    <row r="16" spans="1:8" ht="37.5" customHeight="1">
      <c r="A16" s="33"/>
      <c r="B16" s="40" t="s">
        <v>52</v>
      </c>
      <c r="C16" s="9" t="s">
        <v>53</v>
      </c>
      <c r="D16" s="9">
        <v>1</v>
      </c>
      <c r="E16" s="9" t="s">
        <v>54</v>
      </c>
      <c r="F16" s="10" t="s">
        <v>55</v>
      </c>
      <c r="G16" s="8">
        <v>0</v>
      </c>
      <c r="H16" s="23" t="s">
        <v>56</v>
      </c>
    </row>
    <row r="17" spans="1:8" ht="40.5">
      <c r="A17" s="33"/>
      <c r="B17" s="38"/>
      <c r="C17" s="9" t="s">
        <v>57</v>
      </c>
      <c r="D17" s="9">
        <v>8</v>
      </c>
      <c r="E17" s="9" t="s">
        <v>58</v>
      </c>
      <c r="F17" s="10" t="s">
        <v>59</v>
      </c>
      <c r="G17" s="8">
        <v>0</v>
      </c>
      <c r="H17" s="24"/>
    </row>
    <row r="18" spans="1:8" ht="51.95" customHeight="1">
      <c r="A18" s="36"/>
      <c r="B18" s="38"/>
      <c r="C18" s="9" t="s">
        <v>60</v>
      </c>
      <c r="D18" s="9">
        <v>6</v>
      </c>
      <c r="E18" s="9" t="s">
        <v>61</v>
      </c>
      <c r="F18" s="10" t="s">
        <v>62</v>
      </c>
      <c r="G18" s="8">
        <v>0</v>
      </c>
      <c r="H18" s="25"/>
    </row>
    <row r="19" spans="1:8" ht="68.25" customHeight="1">
      <c r="A19" s="37" t="s">
        <v>63</v>
      </c>
      <c r="B19" s="13" t="s">
        <v>64</v>
      </c>
      <c r="C19" s="14" t="s">
        <v>65</v>
      </c>
      <c r="D19" s="9">
        <v>5</v>
      </c>
      <c r="E19" s="19" t="s">
        <v>95</v>
      </c>
      <c r="F19" s="10" t="s">
        <v>66</v>
      </c>
      <c r="G19" s="8">
        <v>0</v>
      </c>
      <c r="H19" s="23" t="s">
        <v>67</v>
      </c>
    </row>
    <row r="20" spans="1:8" ht="94.5">
      <c r="A20" s="37"/>
      <c r="B20" s="15" t="s">
        <v>68</v>
      </c>
      <c r="C20" s="14" t="s">
        <v>69</v>
      </c>
      <c r="D20" s="9">
        <v>4</v>
      </c>
      <c r="E20" s="19" t="s">
        <v>96</v>
      </c>
      <c r="F20" s="10" t="s">
        <v>70</v>
      </c>
      <c r="G20" s="8">
        <v>0</v>
      </c>
      <c r="H20" s="24"/>
    </row>
    <row r="21" spans="1:8" ht="39.75" customHeight="1">
      <c r="A21" s="37"/>
      <c r="B21" s="15" t="s">
        <v>71</v>
      </c>
      <c r="C21" s="14" t="s">
        <v>72</v>
      </c>
      <c r="D21" s="9">
        <v>8</v>
      </c>
      <c r="E21" s="19" t="s">
        <v>97</v>
      </c>
      <c r="F21" s="10" t="s">
        <v>73</v>
      </c>
      <c r="G21" s="8">
        <v>0</v>
      </c>
      <c r="H21" s="24"/>
    </row>
    <row r="22" spans="1:8" ht="81">
      <c r="A22" s="37"/>
      <c r="B22" s="15" t="s">
        <v>74</v>
      </c>
      <c r="C22" s="14" t="s">
        <v>75</v>
      </c>
      <c r="D22" s="9">
        <v>3</v>
      </c>
      <c r="E22" s="19" t="s">
        <v>98</v>
      </c>
      <c r="F22" s="10" t="s">
        <v>76</v>
      </c>
      <c r="G22" s="8">
        <v>0</v>
      </c>
      <c r="H22" s="25"/>
    </row>
    <row r="23" spans="1:8" ht="27">
      <c r="A23" s="38" t="s">
        <v>77</v>
      </c>
      <c r="B23" s="38" t="s">
        <v>77</v>
      </c>
      <c r="C23" s="19" t="s">
        <v>83</v>
      </c>
      <c r="D23" s="9">
        <v>10</v>
      </c>
      <c r="E23" s="19" t="s">
        <v>105</v>
      </c>
      <c r="F23" s="20" t="s">
        <v>87</v>
      </c>
      <c r="G23" s="8">
        <v>0</v>
      </c>
      <c r="H23" s="24"/>
    </row>
    <row r="24" spans="1:8" ht="27">
      <c r="A24" s="38"/>
      <c r="B24" s="38"/>
      <c r="C24" s="9" t="s">
        <v>78</v>
      </c>
      <c r="D24" s="9">
        <v>10</v>
      </c>
      <c r="E24" s="19" t="s">
        <v>99</v>
      </c>
      <c r="F24" s="20" t="s">
        <v>88</v>
      </c>
      <c r="G24" s="8">
        <v>0</v>
      </c>
      <c r="H24" s="24"/>
    </row>
    <row r="25" spans="1:8" ht="40.5">
      <c r="A25" s="39"/>
      <c r="B25" s="39"/>
      <c r="C25" s="9" t="s">
        <v>79</v>
      </c>
      <c r="D25" s="9">
        <v>10</v>
      </c>
      <c r="E25" s="9" t="s">
        <v>80</v>
      </c>
      <c r="F25" s="20" t="s">
        <v>89</v>
      </c>
      <c r="G25" s="8">
        <v>0</v>
      </c>
      <c r="H25" s="25"/>
    </row>
    <row r="26" spans="1:8" ht="21.75" customHeight="1">
      <c r="A26" s="30" t="s">
        <v>81</v>
      </c>
      <c r="B26" s="31"/>
      <c r="C26" s="32"/>
      <c r="D26" s="9">
        <f>SUM(D4:D25)</f>
        <v>100</v>
      </c>
      <c r="E26" s="16"/>
      <c r="F26" s="17"/>
      <c r="G26" s="8">
        <f>SUM(G4:G25)</f>
        <v>0</v>
      </c>
      <c r="H26" s="18"/>
    </row>
  </sheetData>
  <mergeCells count="20">
    <mergeCell ref="A19:A22"/>
    <mergeCell ref="H19:H22"/>
    <mergeCell ref="A23:A25"/>
    <mergeCell ref="B23:B25"/>
    <mergeCell ref="H23:H25"/>
    <mergeCell ref="A26:C26"/>
    <mergeCell ref="A12:A18"/>
    <mergeCell ref="B12:B13"/>
    <mergeCell ref="H13:H14"/>
    <mergeCell ref="B14:B15"/>
    <mergeCell ref="B16:B18"/>
    <mergeCell ref="H16:H18"/>
    <mergeCell ref="A4:A11"/>
    <mergeCell ref="B4:B7"/>
    <mergeCell ref="E4:E7"/>
    <mergeCell ref="F4:F7"/>
    <mergeCell ref="H4:H7"/>
    <mergeCell ref="B8:B9"/>
    <mergeCell ref="H8:H9"/>
    <mergeCell ref="B10:B11"/>
  </mergeCells>
  <phoneticPr fontId="5" type="noConversion"/>
  <pageMargins left="0.75" right="0.75" top="1" bottom="1" header="0.5" footer="0.5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view="pageBreakPreview" topLeftCell="A25" zoomScaleNormal="100" workbookViewId="0">
      <selection activeCell="E26" sqref="E26"/>
    </sheetView>
  </sheetViews>
  <sheetFormatPr defaultColWidth="9" defaultRowHeight="13.5"/>
  <cols>
    <col min="1" max="1" width="12.125" customWidth="1"/>
    <col min="2" max="2" width="17.625" customWidth="1"/>
    <col min="3" max="3" width="12.5" customWidth="1"/>
    <col min="4" max="4" width="10.125" customWidth="1"/>
    <col min="5" max="5" width="31" customWidth="1"/>
    <col min="6" max="6" width="32.625" customWidth="1"/>
    <col min="8" max="8" width="27.625" customWidth="1"/>
  </cols>
  <sheetData>
    <row r="1" spans="1:8" ht="20.100000000000001" customHeight="1">
      <c r="A1" s="1" t="s">
        <v>82</v>
      </c>
      <c r="B1" s="2"/>
    </row>
    <row r="2" spans="1:8" ht="21" customHeight="1">
      <c r="A2" s="1" t="s">
        <v>93</v>
      </c>
      <c r="B2" s="1"/>
    </row>
    <row r="3" spans="1:8" ht="27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6" t="s">
        <v>8</v>
      </c>
    </row>
    <row r="4" spans="1:8" ht="27" customHeight="1">
      <c r="A4" s="33" t="s">
        <v>9</v>
      </c>
      <c r="B4" s="33" t="s">
        <v>10</v>
      </c>
      <c r="C4" s="7" t="s">
        <v>11</v>
      </c>
      <c r="D4" s="7">
        <v>1</v>
      </c>
      <c r="E4" s="26" t="s">
        <v>12</v>
      </c>
      <c r="F4" s="28" t="s">
        <v>13</v>
      </c>
      <c r="G4" s="8">
        <f>D4</f>
        <v>1</v>
      </c>
      <c r="H4" s="23" t="s">
        <v>14</v>
      </c>
    </row>
    <row r="5" spans="1:8" ht="27" customHeight="1">
      <c r="A5" s="33"/>
      <c r="B5" s="33"/>
      <c r="C5" s="9" t="s">
        <v>15</v>
      </c>
      <c r="D5" s="9">
        <v>1</v>
      </c>
      <c r="E5" s="26"/>
      <c r="F5" s="28"/>
      <c r="G5" s="8">
        <f t="shared" ref="G5:G24" si="0">D5</f>
        <v>1</v>
      </c>
      <c r="H5" s="24"/>
    </row>
    <row r="6" spans="1:8" ht="27" customHeight="1">
      <c r="A6" s="33"/>
      <c r="B6" s="33"/>
      <c r="C6" s="9" t="s">
        <v>16</v>
      </c>
      <c r="D6" s="9">
        <v>1</v>
      </c>
      <c r="E6" s="26"/>
      <c r="F6" s="28"/>
      <c r="G6" s="8">
        <f t="shared" si="0"/>
        <v>1</v>
      </c>
      <c r="H6" s="24"/>
    </row>
    <row r="7" spans="1:8" ht="27.75" customHeight="1">
      <c r="A7" s="33"/>
      <c r="B7" s="34"/>
      <c r="C7" s="9" t="s">
        <v>17</v>
      </c>
      <c r="D7" s="9">
        <v>1</v>
      </c>
      <c r="E7" s="27"/>
      <c r="F7" s="29"/>
      <c r="G7" s="8">
        <v>1</v>
      </c>
      <c r="H7" s="25"/>
    </row>
    <row r="8" spans="1:8" ht="57.75" customHeight="1">
      <c r="A8" s="33"/>
      <c r="B8" s="35" t="s">
        <v>18</v>
      </c>
      <c r="C8" s="9" t="s">
        <v>19</v>
      </c>
      <c r="D8" s="9">
        <v>4</v>
      </c>
      <c r="E8" s="9" t="s">
        <v>20</v>
      </c>
      <c r="F8" s="10" t="s">
        <v>21</v>
      </c>
      <c r="G8" s="8">
        <f t="shared" si="0"/>
        <v>4</v>
      </c>
      <c r="H8" s="23" t="s">
        <v>22</v>
      </c>
    </row>
    <row r="9" spans="1:8" ht="57.75" customHeight="1">
      <c r="A9" s="33"/>
      <c r="B9" s="33"/>
      <c r="C9" s="9" t="s">
        <v>23</v>
      </c>
      <c r="D9" s="9">
        <v>4</v>
      </c>
      <c r="E9" s="9" t="s">
        <v>24</v>
      </c>
      <c r="F9" s="10" t="s">
        <v>25</v>
      </c>
      <c r="G9" s="8">
        <f t="shared" si="0"/>
        <v>4</v>
      </c>
      <c r="H9" s="25"/>
    </row>
    <row r="10" spans="1:8" ht="136.5" customHeight="1">
      <c r="A10" s="33"/>
      <c r="B10" s="40" t="s">
        <v>26</v>
      </c>
      <c r="C10" s="9" t="s">
        <v>27</v>
      </c>
      <c r="D10" s="9">
        <v>3</v>
      </c>
      <c r="E10" s="9" t="s">
        <v>28</v>
      </c>
      <c r="F10" s="10" t="s">
        <v>29</v>
      </c>
      <c r="G10" s="8">
        <v>3</v>
      </c>
      <c r="H10" s="8" t="s">
        <v>30</v>
      </c>
    </row>
    <row r="11" spans="1:8" ht="40.5" customHeight="1">
      <c r="A11" s="34"/>
      <c r="B11" s="39"/>
      <c r="C11" s="9" t="s">
        <v>31</v>
      </c>
      <c r="D11" s="9">
        <v>5</v>
      </c>
      <c r="E11" s="9" t="s">
        <v>32</v>
      </c>
      <c r="F11" s="10" t="s">
        <v>33</v>
      </c>
      <c r="G11" s="8">
        <f t="shared" si="0"/>
        <v>5</v>
      </c>
      <c r="H11" s="11"/>
    </row>
    <row r="12" spans="1:8" ht="36.950000000000003" customHeight="1">
      <c r="A12" s="35" t="s">
        <v>34</v>
      </c>
      <c r="B12" s="40" t="s">
        <v>35</v>
      </c>
      <c r="C12" s="9" t="s">
        <v>36</v>
      </c>
      <c r="D12" s="9">
        <v>3</v>
      </c>
      <c r="E12" s="9" t="s">
        <v>37</v>
      </c>
      <c r="F12" s="10" t="s">
        <v>38</v>
      </c>
      <c r="G12" s="8">
        <f t="shared" si="0"/>
        <v>3</v>
      </c>
      <c r="H12" s="11" t="s">
        <v>39</v>
      </c>
    </row>
    <row r="13" spans="1:8" ht="67.5" customHeight="1">
      <c r="A13" s="33"/>
      <c r="B13" s="39"/>
      <c r="C13" s="9" t="s">
        <v>40</v>
      </c>
      <c r="D13" s="9">
        <v>2</v>
      </c>
      <c r="E13" s="9" t="s">
        <v>41</v>
      </c>
      <c r="F13" s="10" t="s">
        <v>42</v>
      </c>
      <c r="G13" s="8">
        <f t="shared" si="0"/>
        <v>2</v>
      </c>
      <c r="H13" s="23" t="s">
        <v>43</v>
      </c>
    </row>
    <row r="14" spans="1:8" ht="67.5" customHeight="1">
      <c r="A14" s="33"/>
      <c r="B14" s="40" t="s">
        <v>44</v>
      </c>
      <c r="C14" s="9" t="s">
        <v>45</v>
      </c>
      <c r="D14" s="9">
        <v>7</v>
      </c>
      <c r="E14" s="9" t="s">
        <v>46</v>
      </c>
      <c r="F14" s="10" t="s">
        <v>47</v>
      </c>
      <c r="G14" s="8">
        <f t="shared" si="0"/>
        <v>7</v>
      </c>
      <c r="H14" s="25"/>
    </row>
    <row r="15" spans="1:8" ht="40.5" customHeight="1">
      <c r="A15" s="33"/>
      <c r="B15" s="39"/>
      <c r="C15" s="9" t="s">
        <v>48</v>
      </c>
      <c r="D15" s="9">
        <v>3</v>
      </c>
      <c r="E15" s="9" t="s">
        <v>49</v>
      </c>
      <c r="F15" s="10" t="s">
        <v>50</v>
      </c>
      <c r="G15" s="8">
        <f t="shared" si="0"/>
        <v>3</v>
      </c>
      <c r="H15" s="11" t="s">
        <v>51</v>
      </c>
    </row>
    <row r="16" spans="1:8" ht="37.5" customHeight="1">
      <c r="A16" s="33"/>
      <c r="B16" s="40" t="s">
        <v>52</v>
      </c>
      <c r="C16" s="9" t="s">
        <v>53</v>
      </c>
      <c r="D16" s="9">
        <v>1</v>
      </c>
      <c r="E16" s="9" t="s">
        <v>54</v>
      </c>
      <c r="F16" s="10" t="s">
        <v>55</v>
      </c>
      <c r="G16" s="8">
        <f t="shared" si="0"/>
        <v>1</v>
      </c>
      <c r="H16" s="23" t="s">
        <v>56</v>
      </c>
    </row>
    <row r="17" spans="1:8" ht="40.5">
      <c r="A17" s="33"/>
      <c r="B17" s="38"/>
      <c r="C17" s="9" t="s">
        <v>57</v>
      </c>
      <c r="D17" s="9">
        <v>8</v>
      </c>
      <c r="E17" s="9" t="s">
        <v>58</v>
      </c>
      <c r="F17" s="10" t="s">
        <v>59</v>
      </c>
      <c r="G17" s="8">
        <f t="shared" si="0"/>
        <v>8</v>
      </c>
      <c r="H17" s="24"/>
    </row>
    <row r="18" spans="1:8" ht="51.95" customHeight="1">
      <c r="A18" s="36"/>
      <c r="B18" s="38"/>
      <c r="C18" s="9" t="s">
        <v>60</v>
      </c>
      <c r="D18" s="9">
        <v>6</v>
      </c>
      <c r="E18" s="9" t="s">
        <v>61</v>
      </c>
      <c r="F18" s="10" t="s">
        <v>62</v>
      </c>
      <c r="G18" s="8">
        <f t="shared" si="0"/>
        <v>6</v>
      </c>
      <c r="H18" s="25"/>
    </row>
    <row r="19" spans="1:8" ht="68.25" customHeight="1">
      <c r="A19" s="37" t="s">
        <v>63</v>
      </c>
      <c r="B19" s="13" t="s">
        <v>64</v>
      </c>
      <c r="C19" s="14" t="s">
        <v>65</v>
      </c>
      <c r="D19" s="9">
        <v>5</v>
      </c>
      <c r="E19" s="19" t="s">
        <v>100</v>
      </c>
      <c r="F19" s="10" t="s">
        <v>66</v>
      </c>
      <c r="G19" s="8">
        <v>5</v>
      </c>
      <c r="H19" s="23" t="s">
        <v>67</v>
      </c>
    </row>
    <row r="20" spans="1:8" ht="94.5">
      <c r="A20" s="37"/>
      <c r="B20" s="15" t="s">
        <v>68</v>
      </c>
      <c r="C20" s="14" t="s">
        <v>69</v>
      </c>
      <c r="D20" s="9">
        <v>4</v>
      </c>
      <c r="E20" s="19" t="s">
        <v>101</v>
      </c>
      <c r="F20" s="10" t="s">
        <v>70</v>
      </c>
      <c r="G20" s="8">
        <f t="shared" si="0"/>
        <v>4</v>
      </c>
      <c r="H20" s="24"/>
    </row>
    <row r="21" spans="1:8" ht="39.75" customHeight="1">
      <c r="A21" s="37"/>
      <c r="B21" s="15" t="s">
        <v>71</v>
      </c>
      <c r="C21" s="14" t="s">
        <v>72</v>
      </c>
      <c r="D21" s="9">
        <v>8</v>
      </c>
      <c r="E21" s="19" t="s">
        <v>97</v>
      </c>
      <c r="F21" s="10" t="s">
        <v>73</v>
      </c>
      <c r="G21" s="8">
        <f t="shared" si="0"/>
        <v>8</v>
      </c>
      <c r="H21" s="24"/>
    </row>
    <row r="22" spans="1:8" ht="81">
      <c r="A22" s="37"/>
      <c r="B22" s="15" t="s">
        <v>74</v>
      </c>
      <c r="C22" s="14" t="s">
        <v>75</v>
      </c>
      <c r="D22" s="9">
        <v>3</v>
      </c>
      <c r="E22" s="19" t="s">
        <v>102</v>
      </c>
      <c r="F22" s="10" t="s">
        <v>76</v>
      </c>
      <c r="G22" s="8">
        <v>0</v>
      </c>
      <c r="H22" s="25"/>
    </row>
    <row r="23" spans="1:8" ht="60" customHeight="1">
      <c r="A23" s="41" t="s">
        <v>77</v>
      </c>
      <c r="B23" s="41" t="s">
        <v>77</v>
      </c>
      <c r="C23" s="21" t="s">
        <v>84</v>
      </c>
      <c r="D23" s="9">
        <v>10</v>
      </c>
      <c r="E23" s="19" t="s">
        <v>103</v>
      </c>
      <c r="F23" s="20" t="s">
        <v>87</v>
      </c>
      <c r="G23" s="8">
        <v>10</v>
      </c>
      <c r="H23" s="12"/>
    </row>
    <row r="24" spans="1:8" ht="27">
      <c r="A24" s="42"/>
      <c r="B24" s="42"/>
      <c r="C24" s="19" t="s">
        <v>85</v>
      </c>
      <c r="D24" s="9">
        <v>10</v>
      </c>
      <c r="E24" s="19" t="s">
        <v>104</v>
      </c>
      <c r="F24" s="20" t="s">
        <v>88</v>
      </c>
      <c r="G24" s="8">
        <f t="shared" si="0"/>
        <v>10</v>
      </c>
      <c r="H24" s="24"/>
    </row>
    <row r="25" spans="1:8" ht="27">
      <c r="A25" s="43"/>
      <c r="B25" s="43"/>
      <c r="C25" s="19" t="s">
        <v>86</v>
      </c>
      <c r="D25" s="9">
        <v>10</v>
      </c>
      <c r="E25" s="9" t="s">
        <v>80</v>
      </c>
      <c r="F25" s="20" t="s">
        <v>89</v>
      </c>
      <c r="G25" s="8">
        <v>9.31</v>
      </c>
      <c r="H25" s="25"/>
    </row>
    <row r="26" spans="1:8" ht="21.75" customHeight="1">
      <c r="A26" s="30" t="s">
        <v>81</v>
      </c>
      <c r="B26" s="31"/>
      <c r="C26" s="32"/>
      <c r="D26" s="9">
        <f>SUM(D4:D25)</f>
        <v>100</v>
      </c>
      <c r="E26" s="16"/>
      <c r="F26" s="17"/>
      <c r="G26" s="8">
        <f>SUM(G4:G25)</f>
        <v>96.31</v>
      </c>
      <c r="H26" s="18"/>
    </row>
  </sheetData>
  <mergeCells count="20">
    <mergeCell ref="A26:C26"/>
    <mergeCell ref="A4:A11"/>
    <mergeCell ref="A12:A18"/>
    <mergeCell ref="A19:A22"/>
    <mergeCell ref="B4:B7"/>
    <mergeCell ref="B8:B9"/>
    <mergeCell ref="B10:B11"/>
    <mergeCell ref="B12:B13"/>
    <mergeCell ref="B14:B15"/>
    <mergeCell ref="B16:B18"/>
    <mergeCell ref="E4:E7"/>
    <mergeCell ref="F4:F7"/>
    <mergeCell ref="H4:H7"/>
    <mergeCell ref="H8:H9"/>
    <mergeCell ref="H13:H14"/>
    <mergeCell ref="H16:H18"/>
    <mergeCell ref="H19:H22"/>
    <mergeCell ref="H24:H25"/>
    <mergeCell ref="A23:A25"/>
    <mergeCell ref="B23:B25"/>
  </mergeCells>
  <phoneticPr fontId="5" type="noConversion"/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2023年可持续发展实验区建设专项支出绩效评价表 </vt:lpstr>
      <vt:lpstr>2023年度区域科技协同创新专项项目支出评价表</vt:lpstr>
      <vt:lpstr>自治区2023年度区域科技协同创新专项支出绩效评价表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雅晴 周</cp:lastModifiedBy>
  <cp:lastPrinted>2024-06-15T12:05:00Z</cp:lastPrinted>
  <dcterms:created xsi:type="dcterms:W3CDTF">2024-05-27T02:27:00Z</dcterms:created>
  <dcterms:modified xsi:type="dcterms:W3CDTF">2024-09-04T02:26:51Z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314D406D2A664F6E8809773E3D886AC7_13</vt:lpwstr>
  </property>
  <property fmtid="{D5CDD505-2E9C-101B-9397-08002B2CF9AE}" pid="3" name="KSOProductBuildVer">
    <vt:lpwstr>2052-12.1.0.16894</vt:lpwstr>
  </property>
</Properties>
</file>