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_FilterDatabase" localSheetId="8" hidden="1">'9项目绩效目标表'!$B$1:$L$177</definedName>
    <definedName name="_xlnm._FilterDatabase" localSheetId="2" hidden="1">'3支出总表'!$B:$B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<sst xmlns="http://schemas.openxmlformats.org/spreadsheetml/2006/main" count="1789" uniqueCount="540">
  <si>
    <t>附表4-1</t>
  </si>
  <si>
    <t>收支预算总表</t>
  </si>
  <si>
    <t>部门/单位：</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</si>
  <si>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</si>
  <si>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</si>
  <si>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</si>
  <si>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</si>
  <si>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</si>
  <si>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</si>
  <si>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</si>
  <si>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</si>
  <si>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</si>
  <si>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</si>
  <si>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</si>
  <si>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</si>
  <si>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</si>
  <si>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</si>
  <si>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</si>
  <si>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</si>
  <si>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</si>
  <si>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</si>
  <si>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</si>
  <si>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</si>
  <si>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</si>
  <si>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r>
      <rPr>
        <sz val="11"/>
        <rFont val="宋体"/>
        <charset val="134"/>
      </rPr>
      <t>九、其他收入</t>
    </r>
  </si>
  <si>
    <r>
      <rPr>
        <sz val="11"/>
        <rFont val="宋体"/>
        <charset val="134"/>
      </rPr>
      <t>九、社会保险基金支出</t>
    </r>
  </si>
  <si>
    <t/>
  </si>
  <si>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</si>
  <si>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</si>
  <si>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</si>
  <si>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</si>
  <si>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</si>
  <si>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</si>
  <si>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</si>
  <si>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</si>
  <si>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</si>
  <si>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</si>
  <si>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</si>
  <si>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</si>
  <si>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</si>
  <si>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</si>
  <si>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</si>
  <si>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</si>
  <si>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</si>
  <si>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</si>
  <si>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</si>
  <si>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</si>
  <si>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</si>
  <si>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</si>
  <si>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</si>
  <si>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</si>
  <si>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附表4-2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</si>
  <si>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</si>
  <si>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</si>
  <si>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</si>
  <si>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</si>
  <si>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</si>
  <si>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</si>
  <si>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</si>
  <si>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</si>
  <si>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</si>
  <si>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</si>
  <si>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</si>
  <si>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</si>
  <si>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合    计</t>
  </si>
  <si>
    <t>西藏自治区林芝市人民检察院机关</t>
  </si>
  <si>
    <t>西藏自治区林芝市人民检察院</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</si>
  <si>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</si>
  <si>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</si>
  <si>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</si>
  <si>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</si>
  <si>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</si>
  <si>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</si>
  <si>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</si>
  <si>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</si>
  <si>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</si>
  <si>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</si>
  <si>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</si>
  <si>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</si>
  <si>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</si>
  <si>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203001</t>
  </si>
  <si>
    <t>204</t>
  </si>
  <si>
    <r>
      <rPr>
        <sz val="11"/>
        <color rgb="FF000000"/>
        <rFont val="Dialog.plain"/>
        <charset val="134"/>
      </rPr>
      <t>公共安全支出</t>
    </r>
  </si>
  <si>
    <t>20404</t>
  </si>
  <si>
    <r>
      <rPr>
        <sz val="11"/>
        <color rgb="FF000000"/>
        <rFont val="Dialog.plain"/>
        <charset val="134"/>
      </rPr>
      <t>检察</t>
    </r>
  </si>
  <si>
    <t>2040401</t>
  </si>
  <si>
    <r>
      <rPr>
        <sz val="11"/>
        <color rgb="FF000000"/>
        <rFont val="Dialog.plain"/>
        <charset val="134"/>
      </rPr>
      <t>行政运行</t>
    </r>
  </si>
  <si>
    <t>2040402</t>
  </si>
  <si>
    <r>
      <rPr>
        <sz val="11"/>
        <color rgb="FF000000"/>
        <rFont val="Dialog.plain"/>
        <charset val="134"/>
      </rPr>
      <t>一般行政管理事务</t>
    </r>
  </si>
  <si>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</si>
  <si>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</si>
  <si>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</si>
  <si>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</si>
  <si>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</si>
  <si>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</si>
  <si>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</si>
  <si>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</si>
  <si>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r>
      <rPr>
        <sz val="11"/>
        <color rgb="FF000000"/>
        <rFont val="Dialog.plain"/>
        <charset val="134"/>
      </rPr>
      <t>就业补助</t>
    </r>
  </si>
  <si>
    <r>
      <rPr>
        <sz val="11"/>
        <color rgb="FF000000"/>
        <rFont val="Dialog.plain"/>
        <charset val="134"/>
      </rPr>
      <t>公益性岗位补贴</t>
    </r>
  </si>
  <si>
    <t>210</t>
  </si>
  <si>
    <r>
      <rPr>
        <sz val="11"/>
        <color rgb="FF000000"/>
        <rFont val="Dialog.plain"/>
        <charset val="134"/>
      </rPr>
      <t>卫生健康支出</t>
    </r>
  </si>
  <si>
    <t>21011</t>
  </si>
  <si>
    <r>
      <rPr>
        <sz val="11"/>
        <color rgb="FF000000"/>
        <rFont val="Dialog.plain"/>
        <charset val="134"/>
      </rPr>
      <t>行政事业单位医疗</t>
    </r>
  </si>
  <si>
    <r>
      <rPr>
        <sz val="11"/>
        <color rgb="FF000000"/>
        <rFont val="Dialog.plain"/>
        <charset val="134"/>
      </rPr>
      <t>行政单位医疗</t>
    </r>
  </si>
  <si>
    <t>2101103</t>
  </si>
  <si>
    <r>
      <rPr>
        <sz val="11"/>
        <color rgb="FF000000"/>
        <rFont val="Dialog.plain"/>
        <charset val="134"/>
      </rPr>
      <t>公务员医疗补助</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</si>
  <si>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</si>
  <si>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</si>
  <si>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</si>
  <si>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</si>
  <si>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</si>
  <si>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</si>
  <si>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附表4-4</t>
  </si>
  <si>
    <t>财政拨款收支预算总表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</si>
  <si>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</si>
  <si>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</si>
  <si>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</si>
  <si>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</si>
  <si>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</si>
  <si>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</si>
  <si>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</si>
  <si>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</si>
  <si>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</si>
  <si>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</si>
  <si>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</si>
  <si>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</si>
  <si>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</si>
  <si>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</si>
  <si>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</si>
  <si>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</si>
  <si>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</si>
  <si>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</si>
  <si>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</si>
  <si>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</si>
  <si>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</si>
  <si>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</si>
  <si>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</si>
  <si>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</si>
  <si>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</si>
  <si>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</si>
  <si>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</si>
  <si>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</si>
  <si>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</si>
  <si>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</si>
  <si>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</si>
  <si>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</si>
  <si>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</si>
  <si>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</si>
  <si>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</si>
  <si>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</si>
  <si>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（三）一般债券</t>
    </r>
  </si>
  <si>
    <r>
      <rPr>
        <sz val="11"/>
        <rFont val="宋体"/>
        <charset val="134"/>
      </rPr>
      <t>（四）外国政府和国际组织贷款</t>
    </r>
  </si>
  <si>
    <r>
      <rPr>
        <sz val="11"/>
        <rFont val="宋体"/>
        <charset val="134"/>
      </rPr>
      <t>（五）外国政府和国际组织赠款</t>
    </r>
  </si>
  <si>
    <r>
      <rPr>
        <sz val="11"/>
        <rFont val="宋体"/>
        <charset val="134"/>
      </rPr>
      <t>（六）政府性基金预算资金</t>
    </r>
  </si>
  <si>
    <r>
      <rPr>
        <sz val="11"/>
        <rFont val="宋体"/>
        <charset val="134"/>
      </rPr>
      <t>（七）专项债券</t>
    </r>
  </si>
  <si>
    <r>
      <rPr>
        <sz val="11"/>
        <rFont val="宋体"/>
        <charset val="134"/>
      </rPr>
      <t>（八）国有资本经营预算资金</t>
    </r>
  </si>
  <si>
    <r>
      <rPr>
        <sz val="11"/>
        <rFont val="宋体"/>
        <charset val="134"/>
      </rPr>
      <t>（九）社会保险基金预算资金</t>
    </r>
  </si>
  <si>
    <t>附表4-5</t>
  </si>
  <si>
    <t>一般公共预算收支总表</t>
  </si>
  <si>
    <r>
      <rPr>
        <b/>
        <sz val="11"/>
        <rFont val="宋体"/>
        <charset val="134"/>
      </rPr>
      <t>一、本年收入</t>
    </r>
  </si>
  <si>
    <r>
      <rPr>
        <b/>
        <sz val="11"/>
        <rFont val="宋体"/>
        <charset val="134"/>
      </rPr>
      <t>一、本年支出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</si>
  <si>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</si>
  <si>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</si>
  <si>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</si>
  <si>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</si>
  <si>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</si>
  <si>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（十四）资源勘探工业信息等支出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</si>
  <si>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</si>
  <si>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</si>
  <si>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</si>
  <si>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</si>
  <si>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</si>
  <si>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</si>
  <si>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r>
      <rPr>
        <sz val="11"/>
        <rFont val="宋体"/>
        <charset val="134"/>
      </rPr>
      <t>（二十一）灾害防治及应急管理支出</t>
    </r>
  </si>
  <si>
    <r>
      <rPr>
        <sz val="11"/>
        <rFont val="宋体"/>
        <charset val="134"/>
      </rPr>
      <t>（二十二）其他支出</t>
    </r>
  </si>
  <si>
    <r>
      <rPr>
        <sz val="11"/>
        <rFont val="宋体"/>
        <charset val="134"/>
      </rPr>
      <t>（二十三）债务付息支出</t>
    </r>
  </si>
  <si>
    <r>
      <rPr>
        <sz val="11"/>
        <rFont val="宋体"/>
        <charset val="134"/>
      </rPr>
      <t>（二十四）债务发行费用支出</t>
    </r>
  </si>
  <si>
    <r>
      <rPr>
        <b/>
        <sz val="11"/>
        <rFont val="宋体"/>
        <charset val="134"/>
      </rPr>
      <t>二、上年结转</t>
    </r>
  </si>
  <si>
    <r>
      <rPr>
        <b/>
        <sz val="11"/>
        <rFont val="宋体"/>
        <charset val="134"/>
      </rPr>
      <t>年终结转结余</t>
    </r>
  </si>
  <si>
    <r>
      <rPr>
        <sz val="11"/>
        <rFont val="宋体"/>
        <charset val="134"/>
      </rPr>
      <t>（一）一般公共预算拨款</t>
    </r>
  </si>
  <si>
    <t>附表4-6</t>
  </si>
  <si>
    <t>一般公共预算支出表</t>
  </si>
  <si>
    <t>  公共安全支出</t>
  </si>
  <si>
    <t>    检察</t>
  </si>
  <si>
    <t>      行政运行</t>
  </si>
  <si>
    <t>      一般行政管理事务</t>
  </si>
  <si>
    <t>  社会保障和就业支出</t>
  </si>
  <si>
    <t>    行政事业单位养老支出</t>
  </si>
  <si>
    <t>      机关事业单位基本养老保险缴费支出</t>
  </si>
  <si>
    <t>      机关事业单位职业年金缴费支出</t>
  </si>
  <si>
    <t xml:space="preserve">   就业补助</t>
  </si>
  <si>
    <t>公益性岗位补贴</t>
  </si>
  <si>
    <t>  卫生健康支出</t>
  </si>
  <si>
    <t>    行政事业单位医疗</t>
  </si>
  <si>
    <t>   行政单位医疗</t>
  </si>
  <si>
    <t>      公务员医疗补助</t>
  </si>
  <si>
    <t>  住房保障支出</t>
  </si>
  <si>
    <t>    住房改革支出</t>
  </si>
  <si>
    <t>      住房公积金</t>
  </si>
  <si>
    <t>附表4-7</t>
  </si>
  <si>
    <t>一般公共预算基本支出表</t>
  </si>
  <si>
    <t>部门预算支出经济分类科目</t>
  </si>
  <si>
    <t>本年一般公共预算基本支出</t>
  </si>
  <si>
    <r>
      <rPr>
        <sz val="11"/>
        <color rgb="FF000000"/>
        <rFont val="Dialog.plain"/>
        <charset val="134"/>
      </rPr>
      <t>工资福利支出</t>
    </r>
  </si>
  <si>
    <r>
      <rPr>
        <sz val="11"/>
        <color rgb="FF000000"/>
        <rFont val="Dialog.plain"/>
        <charset val="134"/>
      </rPr>
      <t>基本工资</t>
    </r>
  </si>
  <si>
    <r>
      <rPr>
        <sz val="11"/>
        <color rgb="FF000000"/>
        <rFont val="Dialog.plain"/>
        <charset val="134"/>
      </rPr>
      <t>津贴补贴</t>
    </r>
  </si>
  <si>
    <r>
      <rPr>
        <sz val="11"/>
        <color rgb="FF000000"/>
        <rFont val="Dialog.plain"/>
        <charset val="134"/>
      </rPr>
      <t>奖金</t>
    </r>
  </si>
  <si>
    <r>
      <rPr>
        <sz val="11"/>
        <color rgb="FF000000"/>
        <rFont val="Dialog.plain"/>
        <charset val="134"/>
      </rPr>
      <t>伙食补助费</t>
    </r>
  </si>
  <si>
    <r>
      <rPr>
        <sz val="11"/>
        <color rgb="FF000000"/>
        <rFont val="Dialog.plain"/>
        <charset val="134"/>
      </rPr>
      <t>机关事业单位基本养老保险缴费</t>
    </r>
  </si>
  <si>
    <r>
      <rPr>
        <sz val="11"/>
        <color rgb="FF000000"/>
        <rFont val="Dialog.plain"/>
        <charset val="134"/>
      </rPr>
      <t>职业年金缴费</t>
    </r>
  </si>
  <si>
    <r>
      <rPr>
        <sz val="11"/>
        <color rgb="FF000000"/>
        <rFont val="Dialog.plain"/>
        <charset val="134"/>
      </rPr>
      <t>职工基本医疗保险缴费</t>
    </r>
  </si>
  <si>
    <r>
      <rPr>
        <sz val="11"/>
        <color rgb="FF000000"/>
        <rFont val="Dialog.plain"/>
        <charset val="134"/>
      </rPr>
      <t>公务员医疗补助缴费</t>
    </r>
  </si>
  <si>
    <r>
      <rPr>
        <sz val="11"/>
        <color rgb="FF000000"/>
        <rFont val="Dialog.plain"/>
        <charset val="134"/>
      </rPr>
      <t>其他社会保障缴费</t>
    </r>
  </si>
  <si>
    <r>
      <rPr>
        <sz val="11"/>
        <color rgb="FF000000"/>
        <rFont val="Dialog.plain"/>
        <charset val="134"/>
      </rPr>
      <t>其他工资福利支出</t>
    </r>
  </si>
  <si>
    <r>
      <rPr>
        <sz val="11"/>
        <color rgb="FF000000"/>
        <rFont val="Dialog.plain"/>
        <charset val="134"/>
      </rPr>
      <t>商品和服务支出</t>
    </r>
  </si>
  <si>
    <r>
      <rPr>
        <sz val="11"/>
        <color rgb="FF000000"/>
        <rFont val="Dialog.plain"/>
        <charset val="134"/>
      </rPr>
      <t>办公费</t>
    </r>
  </si>
  <si>
    <r>
      <rPr>
        <sz val="11"/>
        <color rgb="FF000000"/>
        <rFont val="Dialog.plain"/>
        <charset val="134"/>
      </rPr>
      <t>印刷费</t>
    </r>
  </si>
  <si>
    <r>
      <rPr>
        <sz val="11"/>
        <color rgb="FF000000"/>
        <rFont val="Dialog.plain"/>
        <charset val="134"/>
      </rPr>
      <t>水费</t>
    </r>
  </si>
  <si>
    <r>
      <rPr>
        <sz val="11"/>
        <color rgb="FF000000"/>
        <rFont val="Dialog.plain"/>
        <charset val="134"/>
      </rPr>
      <t>电费</t>
    </r>
  </si>
  <si>
    <r>
      <rPr>
        <sz val="11"/>
        <color rgb="FF000000"/>
        <rFont val="Dialog.plain"/>
        <charset val="134"/>
      </rPr>
      <t>邮电费</t>
    </r>
  </si>
  <si>
    <r>
      <rPr>
        <sz val="11"/>
        <color rgb="FF000000"/>
        <rFont val="Dialog.plain"/>
        <charset val="134"/>
      </rPr>
      <t>物业管理费</t>
    </r>
  </si>
  <si>
    <r>
      <rPr>
        <sz val="11"/>
        <color rgb="FF000000"/>
        <rFont val="Dialog.plain"/>
        <charset val="134"/>
      </rPr>
      <t>差旅费</t>
    </r>
  </si>
  <si>
    <r>
      <rPr>
        <sz val="11"/>
        <color rgb="FF000000"/>
        <rFont val="Dialog.plain"/>
        <charset val="134"/>
      </rPr>
      <t>维修（护）费</t>
    </r>
  </si>
  <si>
    <r>
      <rPr>
        <sz val="11"/>
        <color rgb="FF000000"/>
        <rFont val="Dialog.plain"/>
        <charset val="134"/>
      </rPr>
      <t>租赁费</t>
    </r>
  </si>
  <si>
    <r>
      <rPr>
        <sz val="11"/>
        <color rgb="FF000000"/>
        <rFont val="Dialog.plain"/>
        <charset val="134"/>
      </rPr>
      <t>培训费</t>
    </r>
  </si>
  <si>
    <r>
      <rPr>
        <sz val="11"/>
        <color rgb="FF000000"/>
        <rFont val="Dialog.plain"/>
        <charset val="134"/>
      </rPr>
      <t>公务接待费</t>
    </r>
  </si>
  <si>
    <r>
      <rPr>
        <sz val="11"/>
        <color rgb="FF000000"/>
        <rFont val="Dialog.plain"/>
        <charset val="134"/>
      </rPr>
      <t>专用材料费</t>
    </r>
  </si>
  <si>
    <r>
      <rPr>
        <sz val="11"/>
        <color rgb="FF000000"/>
        <rFont val="Dialog.plain"/>
        <charset val="134"/>
      </rPr>
      <t>被装购置费</t>
    </r>
  </si>
  <si>
    <r>
      <rPr>
        <sz val="11"/>
        <color rgb="FF000000"/>
        <rFont val="Dialog.plain"/>
        <charset val="134"/>
      </rPr>
      <t>劳务费</t>
    </r>
  </si>
  <si>
    <r>
      <rPr>
        <sz val="11"/>
        <color rgb="FF000000"/>
        <rFont val="Dialog.plain"/>
        <charset val="134"/>
      </rPr>
      <t>委托业务费</t>
    </r>
  </si>
  <si>
    <r>
      <rPr>
        <sz val="11"/>
        <color rgb="FF000000"/>
        <rFont val="Dialog.plain"/>
        <charset val="134"/>
      </rPr>
      <t>工会经费</t>
    </r>
  </si>
  <si>
    <r>
      <rPr>
        <sz val="11"/>
        <color rgb="FF000000"/>
        <rFont val="Dialog.plain"/>
        <charset val="134"/>
      </rPr>
      <t>公务用车运行维护费</t>
    </r>
  </si>
  <si>
    <r>
      <rPr>
        <sz val="11"/>
        <color rgb="FF000000"/>
        <rFont val="Dialog.plain"/>
        <charset val="134"/>
      </rPr>
      <t>其他交通费用</t>
    </r>
  </si>
  <si>
    <r>
      <rPr>
        <sz val="11"/>
        <color rgb="FF000000"/>
        <rFont val="Dialog.plain"/>
        <charset val="134"/>
      </rPr>
      <t>其他商品和服务支出</t>
    </r>
  </si>
  <si>
    <r>
      <rPr>
        <sz val="11"/>
        <color rgb="FF000000"/>
        <rFont val="Dialog.plain"/>
        <charset val="134"/>
      </rPr>
      <t>对个人和家庭的补助</t>
    </r>
  </si>
  <si>
    <r>
      <rPr>
        <sz val="11"/>
        <color rgb="FF000000"/>
        <rFont val="Dialog.plain"/>
        <charset val="134"/>
      </rPr>
      <t>抚恤金</t>
    </r>
  </si>
  <si>
    <r>
      <rPr>
        <sz val="11"/>
        <color rgb="FF000000"/>
        <rFont val="Dialog.plain"/>
        <charset val="134"/>
      </rPr>
      <t>生活补助</t>
    </r>
  </si>
  <si>
    <r>
      <rPr>
        <sz val="11"/>
        <color rgb="FF000000"/>
        <rFont val="Dialog.plain"/>
        <charset val="134"/>
      </rPr>
      <t>救济费</t>
    </r>
  </si>
  <si>
    <r>
      <rPr>
        <sz val="11"/>
        <color rgb="FF000000"/>
        <rFont val="Dialog.plain"/>
        <charset val="134"/>
      </rPr>
      <t>医疗费补助</t>
    </r>
  </si>
  <si>
    <r>
      <rPr>
        <sz val="11"/>
        <color rgb="FF000000"/>
        <rFont val="Dialog.plain"/>
        <charset val="134"/>
      </rPr>
      <t>奖励金</t>
    </r>
  </si>
  <si>
    <r>
      <rPr>
        <sz val="11"/>
        <color rgb="FF000000"/>
        <rFont val="Dialog.plain"/>
        <charset val="134"/>
      </rPr>
      <t>其他对个人和家庭的补助</t>
    </r>
  </si>
  <si>
    <t>310</t>
  </si>
  <si>
    <r>
      <rPr>
        <sz val="11"/>
        <color rgb="FF000000"/>
        <rFont val="Dialog.plain"/>
        <charset val="134"/>
      </rPr>
      <t>资本性支出</t>
    </r>
  </si>
  <si>
    <t>02</t>
  </si>
  <si>
    <r>
      <rPr>
        <sz val="11"/>
        <color rgb="FF000000"/>
        <rFont val="Dialog.plain"/>
        <charset val="134"/>
      </rPr>
      <t>办公设备购置</t>
    </r>
  </si>
  <si>
    <t>03</t>
  </si>
  <si>
    <r>
      <rPr>
        <sz val="11"/>
        <color rgb="FF000000"/>
        <rFont val="Dialog.plain"/>
        <charset val="134"/>
      </rPr>
      <t>专用设备购置</t>
    </r>
  </si>
  <si>
    <t>06</t>
  </si>
  <si>
    <r>
      <rPr>
        <sz val="11"/>
        <color rgb="FF000000"/>
        <rFont val="Dialog.plain"/>
        <charset val="134"/>
      </rPr>
      <t>大型修缮</t>
    </r>
  </si>
  <si>
    <t>07</t>
  </si>
  <si>
    <r>
      <rPr>
        <sz val="11"/>
        <color rgb="FF000000"/>
        <rFont val="Dialog.plain"/>
        <charset val="134"/>
      </rPr>
      <t>信息网络及软件购置更新</t>
    </r>
  </si>
  <si>
    <t>13</t>
  </si>
  <si>
    <r>
      <rPr>
        <sz val="11"/>
        <color rgb="FF000000"/>
        <rFont val="Dialog.plain"/>
        <charset val="134"/>
      </rPr>
      <t>公务用车购置</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</si>
  <si>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</si>
  <si>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</si>
  <si>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</si>
  <si>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</si>
  <si>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</si>
  <si>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</si>
  <si>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</si>
  <si>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</si>
  <si>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</si>
  <si>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</si>
  <si>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</si>
  <si>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</si>
  <si>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r>
      <rPr>
        <sz val="11"/>
        <rFont val="宋体"/>
        <charset val="134"/>
      </rPr>
      <t>西藏自治区林芝市人民检察院</t>
    </r>
  </si>
  <si>
    <t>附表4-9</t>
  </si>
  <si>
    <t>项目支出绩效表</t>
  </si>
  <si>
    <t>项目名称</t>
  </si>
  <si>
    <t>一级指标</t>
  </si>
  <si>
    <t>二级指标</t>
  </si>
  <si>
    <t>三级指标</t>
  </si>
  <si>
    <t>指标性质</t>
  </si>
  <si>
    <t>指标值</t>
  </si>
  <si>
    <t>度量单位</t>
  </si>
  <si>
    <t>权重</t>
  </si>
  <si>
    <t>指标方向性</t>
  </si>
  <si>
    <t>203001-西藏自治区林芝市人民检察院</t>
  </si>
  <si>
    <t>54000021R000000005055-工资性支出</t>
  </si>
  <si>
    <t>效益指标</t>
  </si>
  <si>
    <t>社会效益指标</t>
  </si>
  <si>
    <t>人员幸福感</t>
  </si>
  <si>
    <t>定性</t>
  </si>
  <si>
    <t>提升</t>
  </si>
  <si>
    <t>10</t>
  </si>
  <si>
    <t>严格执行相关政策，保障工资及时、足额发放或社保及时、足额缴纳，预算编制科学合理，减少结余资金。</t>
  </si>
  <si>
    <t>社会稳定性★</t>
  </si>
  <si>
    <t>稳定</t>
  </si>
  <si>
    <t>20</t>
  </si>
  <si>
    <t>产出指标</t>
  </si>
  <si>
    <t>数量指标</t>
  </si>
  <si>
    <t>人员覆盖率★</t>
  </si>
  <si>
    <t>＝</t>
  </si>
  <si>
    <t>100</t>
  </si>
  <si>
    <t>%</t>
  </si>
  <si>
    <t>质量指标</t>
  </si>
  <si>
    <t>足额保障率</t>
  </si>
  <si>
    <t>时效指标</t>
  </si>
  <si>
    <t>及时支付率</t>
  </si>
  <si>
    <t>满意度指标</t>
  </si>
  <si>
    <t>服务对象满意度指标</t>
  </si>
  <si>
    <t>受益对象满意度</t>
  </si>
  <si>
    <t>≥</t>
  </si>
  <si>
    <t>90</t>
  </si>
  <si>
    <t>使用规范率</t>
  </si>
  <si>
    <t>54000021R000000005088-其他社会保险缴费</t>
  </si>
  <si>
    <t>54000021R000000005089-其他工资福利支出</t>
  </si>
  <si>
    <t>54000021R000000005090-机关事业单位养老保险缴费</t>
  </si>
  <si>
    <t>54000021R000000005091-职业年金缴费</t>
  </si>
  <si>
    <t>54000021R000000005092-城镇职工基本医疗保险缴费</t>
  </si>
  <si>
    <t>54000021R000000005093-公务员医疗补助</t>
  </si>
  <si>
    <t>54000021R000000005094-住房公积金</t>
  </si>
  <si>
    <t>54000021R000000005096-对个人和家庭的补助</t>
  </si>
  <si>
    <t>54000021Y000000005098-商品和服务支出</t>
  </si>
  <si>
    <t>合理配置率</t>
  </si>
  <si>
    <t>15</t>
  </si>
  <si>
    <t>提高预算编制质量，严格执行预算，保障单位日常运转。</t>
  </si>
  <si>
    <t>履职能力★</t>
  </si>
  <si>
    <t>成本指标</t>
  </si>
  <si>
    <t>经济成本指标</t>
  </si>
  <si>
    <t>超标准率</t>
  </si>
  <si>
    <t>≤</t>
  </si>
  <si>
    <t>0</t>
  </si>
  <si>
    <t>使用规范率★</t>
  </si>
  <si>
    <t>科目调整次数</t>
  </si>
  <si>
    <t>5</t>
  </si>
  <si>
    <t>次</t>
  </si>
  <si>
    <t>人员积极性</t>
  </si>
  <si>
    <t>54000021Y000000005227-工会经费</t>
  </si>
  <si>
    <t>54000021Y000000005232-党建经费</t>
  </si>
  <si>
    <t>走访慰问困难党员</t>
  </si>
  <si>
    <t>4</t>
  </si>
  <si>
    <t>人次</t>
  </si>
  <si>
    <t>2</t>
  </si>
  <si>
    <t>1.开展“七一”建党相关庆祝活动；2.走访慰问困难党员、策划举办“党建+”系列讲座，组织开展支部结对共建、党员进社区等系列活动，建强支部力量，增强队伍凝聚力；3.挖掘先进、选树榜样、营造健康向上、乐观奉献的良好风气；4.开展党内组织生活：订购学习资料、继续开展党员过“政治生日”、主题党日活动，观看红丝电影；5.开展党务培训，邀请专家授课，助推对中央路线、方针、政策的深入理解，以新的理论武装头脑，指导检察工作实践。6.党建工作宣传资料、展板等，扩大党建工作影响面。</t>
  </si>
  <si>
    <t>党建经费支出合规率</t>
  </si>
  <si>
    <t>可持续发展指标</t>
  </si>
  <si>
    <t>党组织凝聚力战斗力提升的持续性</t>
  </si>
  <si>
    <t>观看红色电影</t>
  </si>
  <si>
    <t>目标期限</t>
  </si>
  <si>
    <t>12</t>
  </si>
  <si>
    <t>月</t>
  </si>
  <si>
    <t>提升党员党性和服务意识，强化共建共享</t>
  </si>
  <si>
    <t>开展党务培训</t>
  </si>
  <si>
    <t>1</t>
  </si>
  <si>
    <t>主题党日活动参与率</t>
  </si>
  <si>
    <t>主题党日活动</t>
  </si>
  <si>
    <t>3</t>
  </si>
  <si>
    <t>“七一”建党相关庆祝活动</t>
  </si>
  <si>
    <t>党建经费使用</t>
  </si>
  <si>
    <t>28</t>
  </si>
  <si>
    <t>万元</t>
  </si>
  <si>
    <t>支部结对共建</t>
  </si>
  <si>
    <t>党组织及党员满意度</t>
  </si>
  <si>
    <t>95</t>
  </si>
  <si>
    <t>54000022R000000070137-在职干部职工体检费</t>
  </si>
  <si>
    <t>54040024T000001313846-安保经费</t>
  </si>
  <si>
    <t>资金拨付及时率</t>
  </si>
  <si>
    <t>与西藏中保西藏中保强盾保安服务有限公司签订合同，由西藏中保强盾保安服务有限公司林芝分公司指派保安人员，并提供人员培训，确保全天候24小时值班，做好防火、防盗等安保工作，排除安全隐患，确保机关安全无事故。</t>
  </si>
  <si>
    <t>维护院内治安、保护干部职工安全率</t>
  </si>
  <si>
    <t>干部职工对安保工作满意度</t>
  </si>
  <si>
    <t>经济效益指标</t>
  </si>
  <si>
    <t>资金使用合规，专款专用</t>
  </si>
  <si>
    <t>外部访客满意度</t>
  </si>
  <si>
    <t>应急处置及时有效</t>
  </si>
  <si>
    <t>安保人员配置数量</t>
  </si>
  <si>
    <t>人</t>
  </si>
  <si>
    <t>安保经费成本</t>
  </si>
  <si>
    <t>51.54</t>
  </si>
  <si>
    <t>做好来访人员登记，加强夜间巡逻、安全检查工作完成率</t>
  </si>
  <si>
    <t>安全保卫，保证全天值班时长</t>
  </si>
  <si>
    <t>24</t>
  </si>
  <si>
    <t>小时/天</t>
  </si>
  <si>
    <t>54040024T000001313875-地级领导下基层调研经费</t>
  </si>
  <si>
    <t>控制调研成本</t>
  </si>
  <si>
    <t>保障地级领导下基层调研工作，促进基层单位和单位工作提升。</t>
  </si>
  <si>
    <t>积极推进基层工作</t>
  </si>
  <si>
    <t>优良中差</t>
  </si>
  <si>
    <t>资金到位及时率</t>
  </si>
  <si>
    <t>70</t>
  </si>
  <si>
    <t>提高基层单位工作能力</t>
  </si>
  <si>
    <t>领导下基层调研次数</t>
  </si>
  <si>
    <t>经费支付完成率</t>
  </si>
  <si>
    <t>领导对经费使用满意度</t>
  </si>
  <si>
    <t>80</t>
  </si>
  <si>
    <t>资金拨付及时</t>
  </si>
  <si>
    <t>开展慰问次数</t>
  </si>
  <si>
    <t>次/年</t>
  </si>
  <si>
    <t>资金使用合规率</t>
  </si>
  <si>
    <t>54040024T000001315109-人才引进</t>
  </si>
  <si>
    <t>从高校引进业务人才</t>
  </si>
  <si>
    <t>人数</t>
  </si>
  <si>
    <t>从内地高校引进急需紧缺人才1名</t>
  </si>
  <si>
    <t>帮扶对象满意度指标</t>
  </si>
  <si>
    <t>单位对引进人员工作满意度</t>
  </si>
  <si>
    <t>工作服务期</t>
  </si>
  <si>
    <t>年</t>
  </si>
  <si>
    <t>业务水平</t>
  </si>
  <si>
    <t>引进人员提升办案质量</t>
  </si>
  <si>
    <t>人才引进经费支出</t>
  </si>
  <si>
    <t>发挥各类引进人才作用，不断增强本地人员业务水平</t>
  </si>
  <si>
    <t>54040025T000002107013-公益性岗位补贴</t>
  </si>
  <si>
    <t>经费合理支出</t>
  </si>
  <si>
    <t>合理</t>
  </si>
  <si>
    <t>为保障公益性人员工资发放及社会保险缴纳。</t>
  </si>
  <si>
    <t>每月发放金额</t>
  </si>
  <si>
    <t>2.3</t>
  </si>
  <si>
    <t>资金发放及时性</t>
  </si>
  <si>
    <t>及时</t>
  </si>
  <si>
    <t>公益性人数</t>
  </si>
  <si>
    <t>公益性人员满意度</t>
  </si>
  <si>
    <t>满意</t>
  </si>
  <si>
    <t>干警对公益性工作的满意度</t>
  </si>
  <si>
    <t>资金发放准确率</t>
  </si>
  <si>
    <t>提前公益性人员工作效率</t>
  </si>
  <si>
    <t>资金数额</t>
  </si>
  <si>
    <t>30.54</t>
  </si>
  <si>
    <t>可持续影响指标</t>
  </si>
  <si>
    <t>公益性人员工作积极性</t>
  </si>
  <si>
    <t>99</t>
  </si>
  <si>
    <t>补贴发放时间</t>
  </si>
  <si>
    <t>按月发放</t>
  </si>
  <si>
    <t>54040026T000002313606-林芝市人民检察院下辖7个县（区）检察院内部财务审计项目</t>
  </si>
  <si>
    <t>院领导对审计工作的满意度</t>
  </si>
  <si>
    <t>为深入贯彻落实全面从严治检要求，紧紧围绕林芝市人民检察院中心工作，通过科学、规范、有效地使用内部审计经费，保障内部审计工作的独立性和权威性，依法全面履行内部审计监督职责。旨在通过系统性的审计活动，严肃财经纪律，规范财务管理，提升财政资金使用效益，健全内部控制机制，有效防范经济业务风险，促进廉政建设，为林芝市人民检察院依法高效履职提供坚实的审计监督保障和资金安全屏障。</t>
  </si>
  <si>
    <t>内控机制健全完善程度</t>
  </si>
  <si>
    <t>持续提升</t>
  </si>
  <si>
    <t>年度审计工作计划完成率</t>
  </si>
  <si>
    <t>提出审计建议促成节约/挽回损失金额</t>
  </si>
  <si>
    <t>促进完善内部控制节约的管理成本</t>
  </si>
  <si>
    <t>项</t>
  </si>
  <si>
    <t>审计发现问题整改督促时效</t>
  </si>
  <si>
    <t>规定时效内完成</t>
  </si>
  <si>
    <t>促进单位依法合规履职</t>
  </si>
  <si>
    <t>效果显著</t>
  </si>
  <si>
    <t>审计人员专业资质合格率</t>
  </si>
  <si>
    <t>审计报告出具及时率</t>
  </si>
  <si>
    <t>审计资金覆盖率</t>
  </si>
  <si>
    <t>85</t>
  </si>
  <si>
    <t>审计发现问题准确率</t>
  </si>
  <si>
    <t>增强干警廉洁意识和风险防控能力</t>
  </si>
  <si>
    <t>显著提升</t>
  </si>
  <si>
    <t>被审计部门对审计过程的满意度</t>
  </si>
  <si>
    <t>内部审计结果运用长效机制建设</t>
  </si>
  <si>
    <t>逐步建立</t>
  </si>
  <si>
    <t>单项目审计成本控制率</t>
  </si>
  <si>
    <t>项目预算执行率</t>
  </si>
  <si>
    <t>审计程序合规率</t>
  </si>
  <si>
    <t>完成内部审计数量</t>
  </si>
  <si>
    <t>7</t>
  </si>
  <si>
    <t>个</t>
  </si>
  <si>
    <t>54040026Y000002314073-林芝市人民检察院业务楼消防设施改造项目</t>
  </si>
  <si>
    <t>生态效益指标</t>
  </si>
  <si>
    <t>改造过程中环保措施落实率</t>
  </si>
  <si>
    <t>完成林芝市人民检察院业务楼消防设施改造，其中1#业务楼月2500平方米，2#业务楼约5500平方米，值班室月90平米，完善林芝市人民检察院消防基础设备，改善基础消防环境，有效提高林芝市人民检察院解决各种消防难题的能力。</t>
  </si>
  <si>
    <t>消防系统设计使用年限</t>
  </si>
  <si>
    <t>消防验收/备案完成率</t>
  </si>
  <si>
    <t>重大消防安全事故发生率</t>
  </si>
  <si>
    <t>起</t>
  </si>
  <si>
    <t>项目完成及时率</t>
  </si>
  <si>
    <t>天</t>
  </si>
  <si>
    <t>单位面积改造升级</t>
  </si>
  <si>
    <t>96.47</t>
  </si>
  <si>
    <t>元/平方米</t>
  </si>
  <si>
    <t>系统联动调试成功率</t>
  </si>
  <si>
    <t>主要消防设备更新改造数量</t>
  </si>
  <si>
    <t>8</t>
  </si>
  <si>
    <t>套</t>
  </si>
  <si>
    <t>工程验收合格率</t>
  </si>
  <si>
    <t>保障人员与财产安全的能力</t>
  </si>
  <si>
    <t>极大增强，为检察业务开展提供坚实的安全环境</t>
  </si>
  <si>
    <t>消防安全保障水平提升</t>
  </si>
  <si>
    <t>系统后期维护便利性</t>
  </si>
  <si>
    <t>系统模块化设计，配件通用性强，便于未来升级保护</t>
  </si>
  <si>
    <t>预算执行率</t>
  </si>
  <si>
    <t>消防验收及时性</t>
  </si>
  <si>
    <t>设备设施质量达标率</t>
  </si>
  <si>
    <t>选用消防器材的环保性</t>
  </si>
  <si>
    <t>用环保型灭火剂、避免使用哈龙等淘汰品</t>
  </si>
  <si>
    <t>使用者满意度</t>
  </si>
  <si>
    <t>消防系统改造覆盖面积</t>
  </si>
  <si>
    <t>8000</t>
  </si>
  <si>
    <t>平方米</t>
  </si>
  <si>
    <t>附表4-10</t>
  </si>
  <si>
    <t>政府购买服务预算表</t>
  </si>
  <si>
    <t>单位名称/项目名称</t>
  </si>
  <si>
    <t>指导性目录</t>
  </si>
  <si>
    <t>服务领域</t>
  </si>
  <si>
    <t>预算金额</t>
  </si>
  <si>
    <t>合同期限</t>
  </si>
  <si>
    <t>一级</t>
  </si>
  <si>
    <t>二级</t>
  </si>
  <si>
    <t>三级</t>
  </si>
  <si>
    <r>
      <rPr>
        <b/>
        <sz val="11"/>
        <rFont val="宋体"/>
        <charset val="134"/>
      </rPr>
      <t>合 计</t>
    </r>
  </si>
  <si>
    <t>附表4-11</t>
  </si>
  <si>
    <t>政府采购预算表</t>
  </si>
  <si>
    <t>政府采购目录</t>
  </si>
  <si>
    <t>政府购买服务预算金额</t>
  </si>
  <si>
    <t>附表4-12</t>
  </si>
  <si>
    <t>政府性基金收支总表</t>
  </si>
  <si>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</si>
  <si>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</si>
  <si>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</si>
  <si>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</si>
  <si>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</si>
  <si>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</si>
  <si>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</si>
  <si>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</si>
  <si>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</si>
  <si>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</si>
  <si>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</si>
  <si>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</si>
  <si>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</si>
  <si>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</si>
  <si>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</si>
  <si>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sz val="11"/>
        <rFont val="宋体"/>
        <charset val="134"/>
      </rPr>
      <t>（二）政府性基金预算拨款</t>
    </r>
  </si>
  <si>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</si>
  <si>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</si>
  <si>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</si>
  <si>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</si>
  <si>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</si>
  <si>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</si>
  <si>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</si>
  <si>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</si>
  <si>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</si>
  <si>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</si>
  <si>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</si>
  <si>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</si>
  <si>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</si>
  <si>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</si>
  <si>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</si>
  <si>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</si>
  <si>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合  计</t>
  </si>
  <si>
    <t>1-经常性项目</t>
  </si>
  <si>
    <r>
      <rPr>
        <sz val="11"/>
        <color rgb="FF000000"/>
        <rFont val="Dialog.plain"/>
        <charset val="134"/>
      </rPr>
      <t>54000021Y000000005232-</t>
    </r>
    <r>
      <rPr>
        <sz val="11"/>
        <color rgb="FF000000"/>
        <rFont val="宋体"/>
        <charset val="134"/>
      </rPr>
      <t>党建经费</t>
    </r>
  </si>
  <si>
    <r>
      <rPr>
        <sz val="11"/>
        <color rgb="FF000000"/>
        <rFont val="Dialog.plain"/>
        <charset val="134"/>
      </rPr>
      <t>203001-西藏自治区林芝市人民检察院</t>
    </r>
  </si>
  <si>
    <r>
      <rPr>
        <sz val="11"/>
        <color rgb="FF000000"/>
        <rFont val="Dialog.plain"/>
        <charset val="134"/>
      </rPr>
      <t>54040024T000001313846-</t>
    </r>
    <r>
      <rPr>
        <sz val="11"/>
        <color rgb="FF000000"/>
        <rFont val="宋体"/>
        <charset val="134"/>
      </rPr>
      <t>安保经费</t>
    </r>
  </si>
  <si>
    <r>
      <rPr>
        <sz val="11"/>
        <color rgb="FF000000"/>
        <rFont val="Dialog.plain"/>
        <charset val="134"/>
      </rPr>
      <t>54040024T000001313875-</t>
    </r>
    <r>
      <rPr>
        <sz val="11"/>
        <color rgb="FF000000"/>
        <rFont val="宋体"/>
        <charset val="134"/>
      </rPr>
      <t>地级领导下基层调研经费</t>
    </r>
  </si>
  <si>
    <r>
      <rPr>
        <sz val="11"/>
        <color rgb="FF000000"/>
        <rFont val="Dialog.plain"/>
        <charset val="134"/>
      </rPr>
      <t>54040026T000002313606-</t>
    </r>
    <r>
      <rPr>
        <sz val="11"/>
        <color rgb="FF000000"/>
        <rFont val="宋体"/>
        <charset val="134"/>
      </rPr>
      <t>林芝市人民检察院下辖</t>
    </r>
    <r>
      <rPr>
        <sz val="11"/>
        <color rgb="FF000000"/>
        <rFont val="Dialog.plain"/>
        <charset val="134"/>
      </rPr>
      <t>7</t>
    </r>
    <r>
      <rPr>
        <sz val="11"/>
        <color rgb="FF000000"/>
        <rFont val="宋体"/>
        <charset val="134"/>
      </rPr>
      <t>个县（区）检察院内部财务审计项目</t>
    </r>
  </si>
  <si>
    <r>
      <rPr>
        <sz val="11"/>
        <color rgb="FF000000"/>
        <rFont val="Dialog.plain"/>
        <charset val="134"/>
      </rPr>
      <t>54040026Y000002314073-</t>
    </r>
    <r>
      <rPr>
        <sz val="11"/>
        <color rgb="FF000000"/>
        <rFont val="宋体"/>
        <charset val="134"/>
      </rPr>
      <t>林芝市人民检察院业务楼消防设施改造项目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</si>
</sst>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s>
  <fonts count="38">
    <font>
      <sz val="11"/>
      <color indexed="8"/>
      <name val="等线"/>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Dialog.plain"/>
      <charset val="134"/>
    </font>
    <font>
      <sz val="9"/>
      <color rgb="FF000000"/>
      <name val="SimSun"/>
      <charset val="134"/>
    </font>
    <font>
      <b/>
      <sz val="16"/>
      <color rgb="FF000000"/>
      <name val="黑体"/>
      <charset val="134"/>
    </font>
    <font>
      <sz val="11"/>
      <color rgb="FF000000"/>
      <name val="SimSun"/>
      <charset val="134"/>
    </font>
    <font>
      <b/>
      <sz val="9"/>
      <color rgb="FF000000"/>
      <name val="SimSun"/>
      <charset val="134"/>
    </font>
    <font>
      <b/>
      <sz val="11"/>
      <color rgb="FF000000"/>
      <name val="SimSun"/>
      <charset val="134"/>
    </font>
    <font>
      <sz val="9"/>
      <color rgb="FFC0C0C0"/>
      <name val="宋体"/>
      <charset val="134"/>
    </font>
    <font>
      <b/>
      <sz val="15"/>
      <color rgb="FF000000"/>
      <name val="宋体"/>
      <charset val="134"/>
    </font>
    <font>
      <b/>
      <sz val="11"/>
      <color indexed="8"/>
      <name val="等线"/>
      <charset val="1"/>
      <scheme val="minor"/>
    </font>
    <font>
      <sz val="10"/>
      <color rgb="FF000000"/>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b/>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2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4" fillId="0" borderId="0" applyNumberFormat="0" applyFill="0" applyBorder="0" applyAlignment="0" applyProtection="0">
      <alignment vertical="center"/>
    </xf>
    <xf numFmtId="0" fontId="25" fillId="5" borderId="23" applyNumberFormat="0" applyAlignment="0" applyProtection="0">
      <alignment vertical="center"/>
    </xf>
    <xf numFmtId="0" fontId="26" fillId="6" borderId="24" applyNumberFormat="0" applyAlignment="0" applyProtection="0">
      <alignment vertical="center"/>
    </xf>
    <xf numFmtId="0" fontId="27" fillId="6" borderId="23" applyNumberFormat="0" applyAlignment="0" applyProtection="0">
      <alignment vertical="center"/>
    </xf>
    <xf numFmtId="0" fontId="28" fillId="7" borderId="25" applyNumberFormat="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115">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1" fillId="0" borderId="5" xfId="0" applyFont="1" applyBorder="1" applyAlignment="1">
      <alignment vertical="center" wrapText="1"/>
    </xf>
    <xf numFmtId="0" fontId="5"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5" fillId="0" borderId="5" xfId="0" applyFont="1" applyBorder="1" applyAlignment="1">
      <alignment vertical="center" wrapText="1"/>
    </xf>
    <xf numFmtId="0" fontId="1" fillId="0" borderId="6" xfId="0" applyFont="1" applyBorder="1" applyAlignment="1">
      <alignment vertical="center" wrapText="1"/>
    </xf>
    <xf numFmtId="0" fontId="2"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4" fontId="4" fillId="0" borderId="4" xfId="0" applyNumberFormat="1" applyFont="1" applyFill="1" applyBorder="1" applyAlignment="1">
      <alignment horizontal="right" vertical="center"/>
    </xf>
    <xf numFmtId="0" fontId="7" fillId="0" borderId="1" xfId="0" applyFont="1" applyBorder="1" applyAlignment="1">
      <alignment vertical="center" wrapText="1"/>
    </xf>
    <xf numFmtId="0" fontId="7" fillId="0" borderId="7"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3" xfId="0" applyFont="1" applyBorder="1" applyAlignment="1">
      <alignment vertical="center" wrapText="1"/>
    </xf>
    <xf numFmtId="0" fontId="10" fillId="0" borderId="3" xfId="0" applyFont="1" applyBorder="1" applyAlignment="1">
      <alignment vertical="center" wrapText="1"/>
    </xf>
    <xf numFmtId="0" fontId="4" fillId="3" borderId="4" xfId="0" applyFont="1" applyFill="1" applyBorder="1" applyAlignment="1">
      <alignment horizontal="center" vertical="center"/>
    </xf>
    <xf numFmtId="4" fontId="11" fillId="0" borderId="8" xfId="0" applyNumberFormat="1" applyFont="1" applyBorder="1" applyAlignment="1">
      <alignment horizontal="right" vertical="center"/>
    </xf>
    <xf numFmtId="0" fontId="10" fillId="0" borderId="7"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1" fillId="0" borderId="3"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4" fontId="2" fillId="0" borderId="4" xfId="0" applyNumberFormat="1" applyFont="1" applyBorder="1" applyAlignment="1">
      <alignment horizontal="right" vertical="center"/>
    </xf>
    <xf numFmtId="0" fontId="1" fillId="0" borderId="5" xfId="0" applyFont="1" applyBorder="1" applyAlignment="1">
      <alignment vertical="center"/>
    </xf>
    <xf numFmtId="0" fontId="1" fillId="0" borderId="11" xfId="0" applyFont="1" applyBorder="1" applyAlignment="1">
      <alignment vertical="center"/>
    </xf>
    <xf numFmtId="0" fontId="1" fillId="0" borderId="6" xfId="0" applyFont="1" applyBorder="1" applyAlignment="1">
      <alignment vertical="center"/>
    </xf>
    <xf numFmtId="4" fontId="2" fillId="3" borderId="4" xfId="0" applyNumberFormat="1" applyFont="1" applyFill="1" applyBorder="1" applyAlignment="1">
      <alignment horizontal="right" vertical="center"/>
    </xf>
    <xf numFmtId="0" fontId="2" fillId="0" borderId="3" xfId="0" applyFont="1" applyBorder="1" applyAlignment="1">
      <alignment vertical="center"/>
    </xf>
    <xf numFmtId="0" fontId="4" fillId="2" borderId="8" xfId="0" applyFont="1" applyFill="1" applyBorder="1" applyAlignment="1">
      <alignment horizontal="center" vertical="center"/>
    </xf>
    <xf numFmtId="0" fontId="5" fillId="0" borderId="3" xfId="0" applyFont="1" applyBorder="1" applyAlignment="1">
      <alignment vertical="center"/>
    </xf>
    <xf numFmtId="0" fontId="4" fillId="0" borderId="8" xfId="0" applyFont="1" applyBorder="1" applyAlignment="1">
      <alignment horizontal="left" vertical="center" wrapText="1"/>
    </xf>
    <xf numFmtId="4" fontId="4" fillId="0" borderId="8" xfId="0" applyNumberFormat="1" applyFont="1" applyBorder="1" applyAlignment="1">
      <alignment horizontal="right" vertical="center"/>
    </xf>
    <xf numFmtId="0" fontId="2" fillId="0" borderId="8" xfId="0" applyFont="1" applyBorder="1" applyAlignment="1">
      <alignment horizontal="left" vertical="center" wrapText="1"/>
    </xf>
    <xf numFmtId="4" fontId="2" fillId="0" borderId="8" xfId="0" applyNumberFormat="1" applyFont="1" applyBorder="1" applyAlignment="1">
      <alignment horizontal="right" vertical="center"/>
    </xf>
    <xf numFmtId="0" fontId="4" fillId="0" borderId="8" xfId="0" applyFont="1" applyBorder="1" applyAlignment="1">
      <alignment horizontal="center" vertical="center"/>
    </xf>
    <xf numFmtId="0" fontId="1" fillId="0" borderId="12" xfId="0" applyFont="1" applyBorder="1" applyAlignment="1">
      <alignment vertical="center" wrapText="1"/>
    </xf>
    <xf numFmtId="0" fontId="1" fillId="0" borderId="7" xfId="0" applyFont="1" applyBorder="1" applyAlignment="1">
      <alignment vertical="center" wrapText="1"/>
    </xf>
    <xf numFmtId="0" fontId="5" fillId="0" borderId="7"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0" fillId="0" borderId="0" xfId="0" applyFill="1">
      <alignment vertical="center"/>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2" fillId="0" borderId="2" xfId="0" applyFont="1" applyBorder="1" applyAlignment="1">
      <alignment horizontal="right" vertical="center" wrapText="1"/>
    </xf>
    <xf numFmtId="0" fontId="5" fillId="2"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176" fontId="0" fillId="0" borderId="13" xfId="0" applyNumberFormat="1" applyBorder="1" applyAlignment="1">
      <alignment horizontal="center" vertical="center"/>
    </xf>
    <xf numFmtId="0" fontId="2" fillId="0" borderId="13" xfId="0" applyFont="1" applyFill="1" applyBorder="1" applyAlignment="1">
      <alignment horizontal="left" vertical="center"/>
    </xf>
    <xf numFmtId="176" fontId="0" fillId="0" borderId="13" xfId="0" applyNumberFormat="1" applyFill="1" applyBorder="1" applyAlignment="1">
      <alignment horizontal="center" vertical="center"/>
    </xf>
    <xf numFmtId="0" fontId="2" fillId="0" borderId="13" xfId="0" applyNumberFormat="1" applyFont="1" applyFill="1" applyBorder="1" applyAlignment="1">
      <alignment horizontal="left" vertic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3" borderId="17" xfId="0" applyFont="1" applyFill="1" applyBorder="1" applyAlignment="1">
      <alignment horizontal="center" vertical="center"/>
    </xf>
    <xf numFmtId="4" fontId="11" fillId="0" borderId="18" xfId="0" applyNumberFormat="1" applyFont="1" applyBorder="1" applyAlignment="1">
      <alignment horizontal="right" vertical="center"/>
    </xf>
    <xf numFmtId="0" fontId="2" fillId="3" borderId="13" xfId="0" applyFont="1" applyFill="1" applyBorder="1" applyAlignment="1">
      <alignment horizontal="left" vertical="center"/>
    </xf>
    <xf numFmtId="0" fontId="2" fillId="3" borderId="13" xfId="0" applyFont="1" applyFill="1" applyBorder="1" applyAlignment="1">
      <alignment horizontal="left" vertical="center" wrapText="1"/>
    </xf>
    <xf numFmtId="176" fontId="0" fillId="0" borderId="13" xfId="0" applyNumberFormat="1" applyBorder="1">
      <alignment vertical="center"/>
    </xf>
    <xf numFmtId="0" fontId="0" fillId="0" borderId="0" xfId="0" applyAlignment="1">
      <alignment vertical="center" wrapText="1"/>
    </xf>
    <xf numFmtId="0" fontId="2" fillId="0" borderId="0" xfId="0" applyFont="1" applyBorder="1" applyAlignment="1">
      <alignment vertical="center"/>
    </xf>
    <xf numFmtId="0" fontId="1" fillId="0" borderId="0" xfId="0" applyFont="1" applyBorder="1" applyAlignment="1">
      <alignment vertical="center"/>
    </xf>
    <xf numFmtId="0" fontId="3" fillId="0" borderId="0" xfId="0" applyFont="1" applyBorder="1" applyAlignment="1">
      <alignment horizontal="center" vertical="center"/>
    </xf>
    <xf numFmtId="0" fontId="2" fillId="0" borderId="0" xfId="0" applyFont="1" applyBorder="1" applyAlignment="1">
      <alignment horizontal="right" vertical="center"/>
    </xf>
    <xf numFmtId="0" fontId="1" fillId="0" borderId="19" xfId="0" applyFont="1" applyBorder="1" applyAlignment="1">
      <alignment vertical="center"/>
    </xf>
    <xf numFmtId="0" fontId="4" fillId="2" borderId="13" xfId="0" applyFont="1" applyFill="1" applyBorder="1" applyAlignment="1">
      <alignment horizontal="center" vertical="center"/>
    </xf>
    <xf numFmtId="0" fontId="4" fillId="2" borderId="13" xfId="0" applyFont="1" applyFill="1" applyBorder="1" applyAlignment="1">
      <alignment horizontal="center" vertical="center" wrapText="1"/>
    </xf>
    <xf numFmtId="0" fontId="0" fillId="0" borderId="13" xfId="0" applyBorder="1">
      <alignment vertical="center"/>
    </xf>
    <xf numFmtId="0" fontId="14" fillId="0" borderId="13" xfId="0" applyFont="1" applyBorder="1">
      <alignment vertical="center"/>
    </xf>
    <xf numFmtId="0" fontId="2" fillId="3" borderId="13" xfId="0" applyFont="1" applyFill="1" applyBorder="1" applyAlignment="1">
      <alignment horizontal="center" vertical="center"/>
    </xf>
    <xf numFmtId="0" fontId="4" fillId="3" borderId="13" xfId="0" applyFont="1" applyFill="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1" fillId="0" borderId="12" xfId="0" applyFont="1" applyBorder="1" applyAlignment="1">
      <alignment vertical="center"/>
    </xf>
    <xf numFmtId="176" fontId="14" fillId="0" borderId="13" xfId="0" applyNumberFormat="1" applyFont="1" applyBorder="1">
      <alignment vertical="center"/>
    </xf>
    <xf numFmtId="0" fontId="0" fillId="0" borderId="13" xfId="0" applyBorder="1" applyAlignment="1">
      <alignment vertical="center" wrapText="1"/>
    </xf>
    <xf numFmtId="0" fontId="0" fillId="0" borderId="13" xfId="0" applyBorder="1" applyAlignment="1">
      <alignment horizontal="left" vertical="center"/>
    </xf>
    <xf numFmtId="0" fontId="0" fillId="0" borderId="13" xfId="0" applyBorder="1" applyAlignment="1">
      <alignment horizontal="center" vertical="center"/>
    </xf>
    <xf numFmtId="0" fontId="4" fillId="2" borderId="18" xfId="0" applyFont="1" applyFill="1" applyBorder="1" applyAlignment="1">
      <alignment horizontal="center" vertical="center"/>
    </xf>
    <xf numFmtId="0" fontId="4" fillId="0" borderId="13" xfId="0" applyFont="1" applyBorder="1" applyAlignment="1">
      <alignment horizontal="left" vertical="center" wrapText="1"/>
    </xf>
    <xf numFmtId="0" fontId="2" fillId="0" borderId="13" xfId="0" applyFont="1" applyBorder="1" applyAlignment="1">
      <alignment horizontal="left" vertical="center" wrapText="1"/>
    </xf>
    <xf numFmtId="0" fontId="4" fillId="0" borderId="13" xfId="0" applyFont="1" applyBorder="1" applyAlignment="1">
      <alignment horizontal="center" vertical="center"/>
    </xf>
    <xf numFmtId="0" fontId="4" fillId="2" borderId="17" xfId="0" applyFont="1" applyFill="1" applyBorder="1" applyAlignment="1">
      <alignment horizontal="center" vertical="center"/>
    </xf>
    <xf numFmtId="0" fontId="2" fillId="0" borderId="2" xfId="0" applyFont="1" applyBorder="1" applyAlignment="1">
      <alignment horizontal="center" vertical="center"/>
    </xf>
    <xf numFmtId="0" fontId="1" fillId="0" borderId="0" xfId="0" applyFont="1" applyAlignment="1">
      <alignment vertical="center" wrapText="1"/>
    </xf>
    <xf numFmtId="177" fontId="9" fillId="0" borderId="13" xfId="0" applyNumberFormat="1" applyFont="1" applyFill="1" applyBorder="1" applyAlignment="1">
      <alignment horizontal="right" vertical="center"/>
    </xf>
    <xf numFmtId="177" fontId="0" fillId="0" borderId="13" xfId="0" applyNumberFormat="1" applyBorder="1">
      <alignment vertical="center"/>
    </xf>
    <xf numFmtId="0" fontId="1" fillId="0" borderId="19" xfId="0" applyFont="1" applyBorder="1" applyAlignment="1">
      <alignment vertical="center" wrapText="1"/>
    </xf>
    <xf numFmtId="4" fontId="2" fillId="0" borderId="13" xfId="0" applyNumberFormat="1" applyFont="1" applyBorder="1" applyAlignment="1">
      <alignment horizontal="right" vertical="center"/>
    </xf>
    <xf numFmtId="0" fontId="0" fillId="0" borderId="13" xfId="0" applyNumberFormat="1" applyBorder="1" applyAlignment="1">
      <alignment horizontal="center" vertical="center"/>
    </xf>
    <xf numFmtId="0" fontId="15"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tabSelected="1" workbookViewId="0">
      <pane ySplit="5" topLeftCell="A6" activePane="bottomLeft" state="frozen"/>
      <selection/>
      <selection pane="bottomLeft" activeCell="K17" sqref="K17"/>
    </sheetView>
  </sheetViews>
  <sheetFormatPr defaultColWidth="10" defaultRowHeight="14.4" outlineLevelCol="5"/>
  <cols>
    <col min="1" max="1" width="1.5" customWidth="1"/>
    <col min="2" max="2" width="33.3796296296296" customWidth="1"/>
    <col min="3" max="3" width="14.5555555555556" customWidth="1"/>
    <col min="4" max="4" width="33.3796296296296" customWidth="1"/>
    <col min="5" max="5" width="16.3796296296296" customWidth="1"/>
    <col min="6" max="6" width="1.5" customWidth="1"/>
  </cols>
  <sheetData>
    <row r="1" ht="14.25" customHeight="1" spans="1:6">
      <c r="A1" s="47"/>
      <c r="B1" s="33" t="s">
        <v>0</v>
      </c>
      <c r="C1" s="34"/>
      <c r="D1" s="34"/>
      <c r="E1" s="34"/>
      <c r="F1" s="43"/>
    </row>
    <row r="2" ht="19.9" customHeight="1" spans="1:6">
      <c r="A2" s="32"/>
      <c r="B2" s="3" t="s">
        <v>1</v>
      </c>
      <c r="C2" s="3"/>
      <c r="D2" s="3"/>
      <c r="E2" s="3"/>
      <c r="F2" s="9"/>
    </row>
    <row r="3" ht="17.1" customHeight="1" spans="1:6">
      <c r="A3" s="32"/>
      <c r="B3" s="35" t="s">
        <v>2</v>
      </c>
      <c r="C3" s="35"/>
      <c r="D3" s="36"/>
      <c r="E3" s="37" t="s">
        <v>3</v>
      </c>
      <c r="F3" s="9"/>
    </row>
    <row r="4" ht="21.4" customHeight="1" spans="1:6">
      <c r="A4" s="32"/>
      <c r="B4" s="89" t="s">
        <v>4</v>
      </c>
      <c r="C4" s="89"/>
      <c r="D4" s="89" t="s">
        <v>5</v>
      </c>
      <c r="E4" s="89"/>
      <c r="F4" s="9"/>
    </row>
    <row r="5" ht="21.4" customHeight="1" spans="1:6">
      <c r="A5" s="32"/>
      <c r="B5" s="89" t="s">
        <v>6</v>
      </c>
      <c r="C5" s="89" t="s">
        <v>7</v>
      </c>
      <c r="D5" s="89" t="s">
        <v>6</v>
      </c>
      <c r="E5" s="89" t="s">
        <v>7</v>
      </c>
      <c r="F5" s="9"/>
    </row>
    <row r="6" ht="19.9" customHeight="1" spans="1:6">
      <c r="A6" s="32"/>
      <c r="B6" s="104" t="s">
        <v>8</v>
      </c>
      <c r="C6" s="110">
        <f>C35</f>
        <v>4119.25</v>
      </c>
      <c r="D6" s="104" t="s">
        <v>9</v>
      </c>
      <c r="E6" s="112">
        <v>0</v>
      </c>
      <c r="F6" s="9"/>
    </row>
    <row r="7" ht="19.9" customHeight="1" spans="1:6">
      <c r="A7" s="32"/>
      <c r="B7" s="104" t="s">
        <v>10</v>
      </c>
      <c r="C7" s="110">
        <v>0</v>
      </c>
      <c r="D7" s="104" t="s">
        <v>11</v>
      </c>
      <c r="E7" s="112">
        <v>0</v>
      </c>
      <c r="F7" s="9"/>
    </row>
    <row r="8" ht="19.9" customHeight="1" spans="1:6">
      <c r="A8" s="32"/>
      <c r="B8" s="104" t="s">
        <v>12</v>
      </c>
      <c r="C8" s="110">
        <v>0</v>
      </c>
      <c r="D8" s="104" t="s">
        <v>13</v>
      </c>
      <c r="E8" s="112">
        <v>0</v>
      </c>
      <c r="F8" s="9"/>
    </row>
    <row r="9" ht="19.9" customHeight="1" spans="1:6">
      <c r="A9" s="32"/>
      <c r="B9" s="104" t="s">
        <v>14</v>
      </c>
      <c r="C9" s="110">
        <v>0</v>
      </c>
      <c r="D9" s="104" t="s">
        <v>15</v>
      </c>
      <c r="E9" s="82">
        <v>3161.65</v>
      </c>
      <c r="F9" s="9"/>
    </row>
    <row r="10" ht="19.9" customHeight="1" spans="1:6">
      <c r="A10" s="32"/>
      <c r="B10" s="104" t="s">
        <v>16</v>
      </c>
      <c r="C10" s="110">
        <v>0</v>
      </c>
      <c r="D10" s="104" t="s">
        <v>17</v>
      </c>
      <c r="E10" s="82">
        <v>0</v>
      </c>
      <c r="F10" s="9"/>
    </row>
    <row r="11" ht="19.9" customHeight="1" spans="1:6">
      <c r="A11" s="32"/>
      <c r="B11" s="104" t="s">
        <v>18</v>
      </c>
      <c r="C11" s="110">
        <v>0</v>
      </c>
      <c r="D11" s="104" t="s">
        <v>19</v>
      </c>
      <c r="E11" s="82">
        <v>0</v>
      </c>
      <c r="F11" s="9"/>
    </row>
    <row r="12" ht="19.9" customHeight="1" spans="1:6">
      <c r="A12" s="32"/>
      <c r="B12" s="104" t="s">
        <v>20</v>
      </c>
      <c r="C12" s="110">
        <v>0</v>
      </c>
      <c r="D12" s="104" t="s">
        <v>21</v>
      </c>
      <c r="E12" s="82">
        <v>0</v>
      </c>
      <c r="F12" s="9"/>
    </row>
    <row r="13" ht="19.9" customHeight="1" spans="1:6">
      <c r="A13" s="32"/>
      <c r="B13" s="104" t="s">
        <v>22</v>
      </c>
      <c r="C13" s="110">
        <v>0</v>
      </c>
      <c r="D13" s="104" t="s">
        <v>23</v>
      </c>
      <c r="E13" s="82">
        <v>492</v>
      </c>
      <c r="F13" s="9"/>
    </row>
    <row r="14" ht="19.9" customHeight="1" spans="1:6">
      <c r="A14" s="32"/>
      <c r="B14" s="104" t="s">
        <v>24</v>
      </c>
      <c r="C14" s="110">
        <v>0</v>
      </c>
      <c r="D14" s="104" t="s">
        <v>25</v>
      </c>
      <c r="E14" s="82">
        <v>0</v>
      </c>
      <c r="F14" s="9"/>
    </row>
    <row r="15" ht="19.9" customHeight="1" spans="1:6">
      <c r="A15" s="32"/>
      <c r="B15" s="104" t="s">
        <v>26</v>
      </c>
      <c r="C15" s="110">
        <v>0</v>
      </c>
      <c r="D15" s="104" t="s">
        <v>27</v>
      </c>
      <c r="E15" s="82">
        <v>201.09</v>
      </c>
      <c r="F15" s="9"/>
    </row>
    <row r="16" ht="19.9" customHeight="1" spans="1:6">
      <c r="A16" s="32"/>
      <c r="B16" s="104" t="s">
        <v>26</v>
      </c>
      <c r="C16" s="110">
        <v>0</v>
      </c>
      <c r="D16" s="104" t="s">
        <v>28</v>
      </c>
      <c r="E16" s="82">
        <v>0</v>
      </c>
      <c r="F16" s="9"/>
    </row>
    <row r="17" ht="19.9" customHeight="1" spans="1:6">
      <c r="A17" s="32"/>
      <c r="B17" s="104" t="s">
        <v>26</v>
      </c>
      <c r="C17" s="110">
        <v>0</v>
      </c>
      <c r="D17" s="104" t="s">
        <v>29</v>
      </c>
      <c r="E17" s="82">
        <v>0</v>
      </c>
      <c r="F17" s="9"/>
    </row>
    <row r="18" ht="19.9" customHeight="1" spans="1:6">
      <c r="A18" s="32"/>
      <c r="B18" s="104" t="s">
        <v>26</v>
      </c>
      <c r="C18" s="110">
        <v>0</v>
      </c>
      <c r="D18" s="104" t="s">
        <v>30</v>
      </c>
      <c r="E18" s="82">
        <v>0</v>
      </c>
      <c r="F18" s="9"/>
    </row>
    <row r="19" ht="19.9" customHeight="1" spans="1:6">
      <c r="A19" s="32"/>
      <c r="B19" s="104" t="s">
        <v>26</v>
      </c>
      <c r="C19" s="110">
        <v>0</v>
      </c>
      <c r="D19" s="104" t="s">
        <v>31</v>
      </c>
      <c r="E19" s="82">
        <v>0</v>
      </c>
      <c r="F19" s="9"/>
    </row>
    <row r="20" ht="19.9" customHeight="1" spans="1:6">
      <c r="A20" s="32"/>
      <c r="B20" s="104" t="s">
        <v>26</v>
      </c>
      <c r="C20" s="110">
        <v>0</v>
      </c>
      <c r="D20" s="104" t="s">
        <v>32</v>
      </c>
      <c r="E20" s="82">
        <v>0</v>
      </c>
      <c r="F20" s="9"/>
    </row>
    <row r="21" ht="19.9" customHeight="1" spans="1:6">
      <c r="A21" s="32"/>
      <c r="B21" s="104" t="s">
        <v>26</v>
      </c>
      <c r="C21" s="110">
        <v>0</v>
      </c>
      <c r="D21" s="104" t="s">
        <v>33</v>
      </c>
      <c r="E21" s="82">
        <v>0</v>
      </c>
      <c r="F21" s="9"/>
    </row>
    <row r="22" ht="19.9" customHeight="1" spans="1:6">
      <c r="A22" s="32"/>
      <c r="B22" s="104" t="s">
        <v>26</v>
      </c>
      <c r="C22" s="110">
        <v>0</v>
      </c>
      <c r="D22" s="104" t="s">
        <v>34</v>
      </c>
      <c r="E22" s="82">
        <v>0</v>
      </c>
      <c r="F22" s="9"/>
    </row>
    <row r="23" ht="19.9" customHeight="1" spans="1:6">
      <c r="A23" s="32"/>
      <c r="B23" s="104" t="s">
        <v>26</v>
      </c>
      <c r="C23" s="110">
        <v>0</v>
      </c>
      <c r="D23" s="104" t="s">
        <v>35</v>
      </c>
      <c r="E23" s="82">
        <v>0</v>
      </c>
      <c r="F23" s="9"/>
    </row>
    <row r="24" ht="19.9" customHeight="1" spans="1:6">
      <c r="A24" s="32"/>
      <c r="B24" s="104" t="s">
        <v>26</v>
      </c>
      <c r="C24" s="110">
        <v>0</v>
      </c>
      <c r="D24" s="104" t="s">
        <v>36</v>
      </c>
      <c r="E24" s="82">
        <v>0</v>
      </c>
      <c r="F24" s="9"/>
    </row>
    <row r="25" ht="19.9" customHeight="1" spans="1:6">
      <c r="A25" s="32"/>
      <c r="B25" s="104" t="s">
        <v>26</v>
      </c>
      <c r="C25" s="110">
        <v>0</v>
      </c>
      <c r="D25" s="104" t="s">
        <v>37</v>
      </c>
      <c r="E25" s="82">
        <v>264.51</v>
      </c>
      <c r="F25" s="9"/>
    </row>
    <row r="26" ht="19.9" customHeight="1" spans="1:6">
      <c r="A26" s="32"/>
      <c r="B26" s="104" t="s">
        <v>26</v>
      </c>
      <c r="C26" s="110">
        <v>0</v>
      </c>
      <c r="D26" s="104" t="s">
        <v>38</v>
      </c>
      <c r="E26" s="82">
        <v>0</v>
      </c>
      <c r="F26" s="9"/>
    </row>
    <row r="27" ht="19.9" customHeight="1" spans="1:6">
      <c r="A27" s="32"/>
      <c r="B27" s="104" t="s">
        <v>26</v>
      </c>
      <c r="C27" s="110">
        <v>0</v>
      </c>
      <c r="D27" s="104" t="s">
        <v>39</v>
      </c>
      <c r="E27" s="82">
        <v>0</v>
      </c>
      <c r="F27" s="9"/>
    </row>
    <row r="28" ht="19.9" customHeight="1" spans="1:6">
      <c r="A28" s="32"/>
      <c r="B28" s="104" t="s">
        <v>26</v>
      </c>
      <c r="C28" s="110">
        <v>0</v>
      </c>
      <c r="D28" s="104" t="s">
        <v>40</v>
      </c>
      <c r="E28" s="82">
        <v>0</v>
      </c>
      <c r="F28" s="9"/>
    </row>
    <row r="29" ht="19.9" customHeight="1" spans="1:6">
      <c r="A29" s="32"/>
      <c r="B29" s="104" t="s">
        <v>26</v>
      </c>
      <c r="C29" s="110">
        <v>0</v>
      </c>
      <c r="D29" s="104" t="s">
        <v>41</v>
      </c>
      <c r="E29" s="82">
        <v>0</v>
      </c>
      <c r="F29" s="9"/>
    </row>
    <row r="30" ht="19.9" customHeight="1" spans="1:6">
      <c r="A30" s="32"/>
      <c r="B30" s="104" t="s">
        <v>26</v>
      </c>
      <c r="C30" s="110">
        <v>0</v>
      </c>
      <c r="D30" s="104" t="s">
        <v>42</v>
      </c>
      <c r="E30" s="82">
        <v>0</v>
      </c>
      <c r="F30" s="9"/>
    </row>
    <row r="31" ht="19.9" customHeight="1" spans="1:6">
      <c r="A31" s="32"/>
      <c r="B31" s="104" t="s">
        <v>26</v>
      </c>
      <c r="C31" s="110">
        <v>0</v>
      </c>
      <c r="D31" s="104" t="s">
        <v>43</v>
      </c>
      <c r="E31" s="82">
        <v>0</v>
      </c>
      <c r="F31" s="9"/>
    </row>
    <row r="32" ht="19.9" customHeight="1" spans="1:6">
      <c r="A32" s="32"/>
      <c r="B32" s="104" t="s">
        <v>26</v>
      </c>
      <c r="C32" s="110">
        <v>0</v>
      </c>
      <c r="D32" s="104" t="s">
        <v>44</v>
      </c>
      <c r="E32" s="82">
        <v>0</v>
      </c>
      <c r="F32" s="9"/>
    </row>
    <row r="33" ht="19.9" customHeight="1" spans="1:6">
      <c r="A33" s="32"/>
      <c r="B33" s="105" t="s">
        <v>45</v>
      </c>
      <c r="C33" s="110">
        <f>E33</f>
        <v>4119.25</v>
      </c>
      <c r="D33" s="105" t="s">
        <v>46</v>
      </c>
      <c r="E33" s="82">
        <f>E25+E15+E13+E9</f>
        <v>4119.25</v>
      </c>
      <c r="F33" s="9"/>
    </row>
    <row r="34" ht="19.9" customHeight="1" spans="1:6">
      <c r="A34" s="32"/>
      <c r="B34" s="104" t="s">
        <v>47</v>
      </c>
      <c r="C34" s="110">
        <v>0</v>
      </c>
      <c r="D34" s="104" t="s">
        <v>48</v>
      </c>
      <c r="E34" s="82">
        <v>0</v>
      </c>
      <c r="F34" s="9"/>
    </row>
    <row r="35" ht="19.9" customHeight="1" spans="1:6">
      <c r="A35" s="32"/>
      <c r="B35" s="105" t="s">
        <v>49</v>
      </c>
      <c r="C35" s="110">
        <f>E35</f>
        <v>4119.25</v>
      </c>
      <c r="D35" s="105" t="s">
        <v>50</v>
      </c>
      <c r="E35" s="82">
        <f>E33</f>
        <v>4119.25</v>
      </c>
      <c r="F35" s="9"/>
    </row>
    <row r="36" ht="8.45" customHeight="1" spans="1:6">
      <c r="A36" s="44"/>
      <c r="B36" s="45"/>
      <c r="C36" s="45"/>
      <c r="D36" s="45"/>
      <c r="E36" s="45"/>
      <c r="F36" s="55"/>
    </row>
    <row r="37" ht="14.25" customHeight="1" spans="1:6">
      <c r="B37" s="114"/>
      <c r="C37" s="114"/>
      <c r="D37" s="114"/>
      <c r="E37" s="114"/>
    </row>
    <row r="38" ht="14.25" customHeight="1" spans="1:6">
      <c r="B38" s="114"/>
      <c r="C38" s="114"/>
      <c r="D38" s="114"/>
      <c r="E38" s="114"/>
    </row>
    <row r="39" ht="14.25" customHeight="1" spans="1:6">
      <c r="B39" s="114"/>
      <c r="C39" s="114"/>
      <c r="D39" s="114"/>
      <c r="E39" s="114"/>
    </row>
    <row r="40" ht="14.25" customHeight="1" spans="1:6">
      <c r="B40" s="114"/>
      <c r="C40" s="114"/>
      <c r="D40" s="114"/>
      <c r="E40" s="114"/>
    </row>
    <row r="41" ht="14.25" customHeight="1" spans="1:6">
      <c r="B41" s="114"/>
      <c r="C41" s="114"/>
      <c r="D41" s="114"/>
      <c r="E41" s="114"/>
    </row>
    <row r="42" ht="14.25" customHeight="1" spans="1:6">
      <c r="B42" s="114"/>
      <c r="C42" s="114"/>
      <c r="D42" s="114"/>
      <c r="E42" s="114"/>
    </row>
    <row r="43" ht="14.25" customHeight="1" spans="1:6">
      <c r="B43" s="114"/>
      <c r="C43" s="114"/>
      <c r="D43" s="114"/>
      <c r="E43" s="114"/>
    </row>
    <row r="44" ht="14.25" customHeight="1" spans="1:6">
      <c r="B44" s="114"/>
      <c r="C44" s="114"/>
      <c r="D44" s="114"/>
      <c r="E44" s="114"/>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pane ySplit="5" topLeftCell="A6" activePane="bottomLeft" state="frozen"/>
      <selection/>
      <selection pane="bottomLeft" activeCell="B7" sqref="B7:H8"/>
    </sheetView>
  </sheetViews>
  <sheetFormatPr defaultColWidth="10" defaultRowHeight="14.4"/>
  <cols>
    <col min="1" max="1" width="1.5" customWidth="1"/>
    <col min="2" max="2" width="54" customWidth="1"/>
    <col min="3" max="3" width="15.3796296296296" customWidth="1"/>
    <col min="4" max="4" width="20" customWidth="1"/>
    <col min="5" max="5" width="24.3796296296296" customWidth="1"/>
    <col min="6" max="6" width="20.5" customWidth="1"/>
    <col min="7" max="7" width="15.3796296296296" customWidth="1"/>
    <col min="8" max="8" width="16.1296296296296" customWidth="1"/>
    <col min="9" max="9" width="1.5" customWidth="1"/>
  </cols>
  <sheetData>
    <row r="1" ht="14.25" customHeight="1" spans="1:9">
      <c r="A1" s="20"/>
      <c r="B1" s="2" t="s">
        <v>483</v>
      </c>
      <c r="C1" s="20"/>
      <c r="E1" s="20"/>
      <c r="F1" s="20"/>
      <c r="G1" s="20"/>
      <c r="I1" s="21"/>
    </row>
    <row r="2" ht="19.9" customHeight="1" spans="1:9">
      <c r="A2" s="22"/>
      <c r="B2" s="22" t="s">
        <v>484</v>
      </c>
      <c r="C2" s="22"/>
      <c r="D2" s="22"/>
      <c r="E2" s="22"/>
      <c r="F2" s="22"/>
      <c r="G2" s="22"/>
      <c r="H2" s="22"/>
      <c r="I2" s="21" t="s">
        <v>256</v>
      </c>
    </row>
    <row r="3" ht="17.1" customHeight="1" spans="1:9">
      <c r="A3" s="23"/>
      <c r="B3" s="5"/>
      <c r="C3" s="5"/>
      <c r="D3" s="5"/>
      <c r="E3" s="5"/>
      <c r="F3" s="5"/>
      <c r="H3" s="6" t="s">
        <v>3</v>
      </c>
      <c r="I3" s="21"/>
    </row>
    <row r="4" ht="21.4" customHeight="1" spans="1:9">
      <c r="A4" s="25"/>
      <c r="B4" s="8" t="s">
        <v>485</v>
      </c>
      <c r="C4" s="8" t="s">
        <v>486</v>
      </c>
      <c r="D4" s="8"/>
      <c r="E4" s="8"/>
      <c r="F4" s="8" t="s">
        <v>487</v>
      </c>
      <c r="G4" s="8" t="s">
        <v>488</v>
      </c>
      <c r="H4" s="8" t="s">
        <v>489</v>
      </c>
      <c r="I4" s="21"/>
    </row>
    <row r="5" ht="21.4" customHeight="1" spans="1:9">
      <c r="B5" s="8"/>
      <c r="C5" s="8" t="s">
        <v>490</v>
      </c>
      <c r="D5" s="8" t="s">
        <v>491</v>
      </c>
      <c r="E5" s="8" t="s">
        <v>492</v>
      </c>
      <c r="F5" s="8"/>
      <c r="G5" s="8"/>
      <c r="H5" s="8"/>
      <c r="I5" s="56"/>
    </row>
    <row r="6" ht="19.9" customHeight="1" spans="1:9">
      <c r="A6" s="26"/>
      <c r="B6" s="11" t="s">
        <v>493</v>
      </c>
      <c r="C6" s="62" t="s">
        <v>26</v>
      </c>
      <c r="D6" s="62" t="s">
        <v>26</v>
      </c>
      <c r="E6" s="62" t="s">
        <v>26</v>
      </c>
      <c r="F6" s="63"/>
      <c r="G6" s="53"/>
      <c r="H6" s="63"/>
      <c r="I6" s="29"/>
    </row>
    <row r="7" ht="19.9" customHeight="1" spans="1:9">
      <c r="A7" s="25"/>
      <c r="B7" s="58"/>
      <c r="C7" s="58"/>
      <c r="D7" s="58"/>
      <c r="E7" s="59"/>
      <c r="F7" s="59"/>
      <c r="G7" s="53"/>
      <c r="H7" s="40"/>
      <c r="I7" s="21"/>
    </row>
    <row r="8" ht="19.9" customHeight="1" spans="1:9">
      <c r="A8" s="25"/>
      <c r="B8" s="58"/>
      <c r="C8" s="58"/>
      <c r="D8" s="58"/>
      <c r="E8" s="59"/>
      <c r="F8" s="59"/>
      <c r="G8" s="53"/>
      <c r="H8" s="40"/>
      <c r="I8" s="21"/>
    </row>
    <row r="9" ht="8.45" customHeight="1" spans="1:9">
      <c r="A9" s="30"/>
      <c r="B9" s="30"/>
      <c r="C9" s="30"/>
      <c r="D9" s="30"/>
      <c r="E9" s="30"/>
      <c r="F9" s="30"/>
      <c r="G9" s="30"/>
      <c r="H9" s="30"/>
      <c r="I9" s="31"/>
    </row>
  </sheetData>
  <mergeCells count="6">
    <mergeCell ref="B2:H2"/>
    <mergeCell ref="C4:E4"/>
    <mergeCell ref="B4:B5"/>
    <mergeCell ref="F4:F5"/>
    <mergeCell ref="G4:G5"/>
    <mergeCell ref="H4:H5"/>
  </mergeCells>
  <pageMargins left="0.75" right="0.75" top="0.270000010728836" bottom="0.270000010728836" header="0" footer="0"/>
  <pageSetup paperSize="9" scale="8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workbookViewId="0">
      <selection activeCell="H12" sqref="H12"/>
    </sheetView>
  </sheetViews>
  <sheetFormatPr defaultColWidth="10" defaultRowHeight="14.4" outlineLevelRow="7" outlineLevelCol="4"/>
  <cols>
    <col min="1" max="1" width="1.5" customWidth="1"/>
    <col min="2" max="2" width="78.7777777777778" customWidth="1"/>
    <col min="3" max="3" width="25.6296296296296" customWidth="1"/>
    <col min="4" max="4" width="23" customWidth="1"/>
    <col min="5" max="5" width="1.5" customWidth="1"/>
  </cols>
  <sheetData>
    <row r="1" ht="14.25" customHeight="1" spans="1:5">
      <c r="A1" s="20"/>
      <c r="B1" s="2" t="s">
        <v>494</v>
      </c>
      <c r="C1" s="2"/>
      <c r="D1" s="2"/>
      <c r="E1" s="21"/>
    </row>
    <row r="2" ht="19.9" customHeight="1" spans="1:5">
      <c r="A2" s="22"/>
      <c r="B2" s="22" t="s">
        <v>495</v>
      </c>
      <c r="C2" s="22"/>
      <c r="D2" s="22"/>
      <c r="E2" s="21" t="s">
        <v>256</v>
      </c>
    </row>
    <row r="3" ht="17.1" customHeight="1" spans="1:5">
      <c r="A3" s="4"/>
      <c r="B3" s="5"/>
      <c r="C3" s="38"/>
      <c r="D3" s="6" t="s">
        <v>3</v>
      </c>
      <c r="E3" s="56"/>
    </row>
    <row r="4" ht="40.35" customHeight="1" spans="1:5">
      <c r="A4" s="7"/>
      <c r="B4" s="8" t="s">
        <v>485</v>
      </c>
      <c r="C4" s="8" t="s">
        <v>496</v>
      </c>
      <c r="D4" s="8" t="s">
        <v>497</v>
      </c>
      <c r="E4" s="56"/>
    </row>
    <row r="5" ht="19.9" customHeight="1" spans="1:5">
      <c r="A5" s="10"/>
      <c r="B5" s="11" t="s">
        <v>493</v>
      </c>
      <c r="C5" s="11" t="s">
        <v>26</v>
      </c>
      <c r="D5" s="51"/>
      <c r="E5" s="57"/>
    </row>
    <row r="6" ht="48" customHeight="1" spans="1:5">
      <c r="A6" s="7"/>
      <c r="B6" s="58"/>
      <c r="C6" s="59"/>
      <c r="D6" s="53"/>
      <c r="E6" s="56"/>
    </row>
    <row r="7" ht="48" customHeight="1" spans="1:5">
      <c r="A7" s="7"/>
      <c r="B7" s="58"/>
      <c r="C7" s="59"/>
      <c r="D7" s="53"/>
      <c r="E7" s="56"/>
    </row>
    <row r="8" ht="8.45" customHeight="1" spans="1:5">
      <c r="A8" s="60"/>
      <c r="B8" s="60"/>
      <c r="C8" s="60"/>
      <c r="D8" s="60"/>
      <c r="E8" s="61"/>
    </row>
  </sheetData>
  <mergeCells count="1">
    <mergeCell ref="B2:D2"/>
  </mergeCells>
  <pageMargins left="0.75" right="0.75" top="0.270000010728836" bottom="0.270000010728836"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topLeftCell="A7" workbookViewId="0">
      <selection activeCell="E19" sqref="E19"/>
    </sheetView>
  </sheetViews>
  <sheetFormatPr defaultColWidth="10" defaultRowHeight="14.4"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 min="7" max="7" width="9.75" customWidth="1"/>
  </cols>
  <sheetData>
    <row r="1" ht="14.25" customHeight="1" spans="1:6">
      <c r="A1" s="47"/>
      <c r="B1" s="33" t="s">
        <v>498</v>
      </c>
      <c r="C1" s="34"/>
      <c r="D1" s="34"/>
      <c r="E1" s="34"/>
      <c r="F1" s="43"/>
    </row>
    <row r="2" ht="19.9" customHeight="1" spans="1:6">
      <c r="A2" s="32"/>
      <c r="B2" s="3" t="s">
        <v>499</v>
      </c>
      <c r="C2" s="3"/>
      <c r="D2" s="3"/>
      <c r="E2" s="3"/>
      <c r="F2" s="9"/>
    </row>
    <row r="3" ht="17.1" customHeight="1" spans="1:6">
      <c r="A3" s="32"/>
      <c r="B3" s="35" t="s">
        <v>2</v>
      </c>
      <c r="C3" s="35"/>
      <c r="D3" s="36"/>
      <c r="E3" s="37" t="s">
        <v>3</v>
      </c>
      <c r="F3" s="9"/>
    </row>
    <row r="4" ht="21.4" customHeight="1" spans="1:6">
      <c r="A4" s="32"/>
      <c r="B4" s="48" t="s">
        <v>4</v>
      </c>
      <c r="C4" s="48"/>
      <c r="D4" s="48" t="s">
        <v>5</v>
      </c>
      <c r="E4" s="48"/>
      <c r="F4" s="9"/>
    </row>
    <row r="5" ht="21.4" customHeight="1" spans="1:6">
      <c r="A5" s="32"/>
      <c r="B5" s="48" t="s">
        <v>6</v>
      </c>
      <c r="C5" s="48" t="s">
        <v>7</v>
      </c>
      <c r="D5" s="48" t="s">
        <v>6</v>
      </c>
      <c r="E5" s="48" t="s">
        <v>7</v>
      </c>
      <c r="F5" s="9"/>
    </row>
    <row r="6" ht="19.9" customHeight="1" spans="1:6">
      <c r="A6" s="49"/>
      <c r="B6" s="50" t="s">
        <v>159</v>
      </c>
      <c r="C6" s="51"/>
      <c r="D6" s="50" t="s">
        <v>160</v>
      </c>
      <c r="E6" s="51"/>
      <c r="F6" s="13"/>
    </row>
    <row r="7" ht="19.9" customHeight="1" spans="1:6">
      <c r="A7" s="32"/>
      <c r="B7" s="52" t="s">
        <v>10</v>
      </c>
      <c r="C7" s="53"/>
      <c r="D7" s="52" t="s">
        <v>500</v>
      </c>
      <c r="E7" s="53"/>
      <c r="F7" s="9"/>
    </row>
    <row r="8" ht="19.9" customHeight="1" spans="1:6">
      <c r="A8" s="32"/>
      <c r="B8" s="52" t="s">
        <v>26</v>
      </c>
      <c r="C8" s="53"/>
      <c r="D8" s="52" t="s">
        <v>501</v>
      </c>
      <c r="E8" s="53"/>
      <c r="F8" s="9"/>
    </row>
    <row r="9" ht="19.9" customHeight="1" spans="1:6">
      <c r="A9" s="32"/>
      <c r="B9" s="52" t="s">
        <v>26</v>
      </c>
      <c r="C9" s="53"/>
      <c r="D9" s="52" t="s">
        <v>502</v>
      </c>
      <c r="E9" s="53"/>
      <c r="F9" s="9"/>
    </row>
    <row r="10" ht="19.9" customHeight="1" spans="1:6">
      <c r="A10" s="32"/>
      <c r="B10" s="52" t="s">
        <v>26</v>
      </c>
      <c r="C10" s="53"/>
      <c r="D10" s="52" t="s">
        <v>503</v>
      </c>
      <c r="E10" s="53"/>
      <c r="F10" s="9"/>
    </row>
    <row r="11" ht="19.9" customHeight="1" spans="1:6">
      <c r="A11" s="32"/>
      <c r="B11" s="52" t="s">
        <v>26</v>
      </c>
      <c r="C11" s="53"/>
      <c r="D11" s="52" t="s">
        <v>504</v>
      </c>
      <c r="E11" s="53"/>
      <c r="F11" s="9"/>
    </row>
    <row r="12" ht="19.9" customHeight="1" spans="1:6">
      <c r="A12" s="32"/>
      <c r="B12" s="52" t="s">
        <v>26</v>
      </c>
      <c r="C12" s="53"/>
      <c r="D12" s="52" t="s">
        <v>505</v>
      </c>
      <c r="E12" s="53"/>
      <c r="F12" s="9"/>
    </row>
    <row r="13" ht="19.9" customHeight="1" spans="1:6">
      <c r="A13" s="32"/>
      <c r="B13" s="52" t="s">
        <v>26</v>
      </c>
      <c r="C13" s="53"/>
      <c r="D13" s="52" t="s">
        <v>506</v>
      </c>
      <c r="E13" s="53"/>
      <c r="F13" s="9"/>
    </row>
    <row r="14" ht="19.9" customHeight="1" spans="1:6">
      <c r="A14" s="32"/>
      <c r="B14" s="52" t="s">
        <v>26</v>
      </c>
      <c r="C14" s="53"/>
      <c r="D14" s="52" t="s">
        <v>507</v>
      </c>
      <c r="E14" s="53"/>
      <c r="F14" s="9"/>
    </row>
    <row r="15" ht="19.9" customHeight="1" spans="1:6">
      <c r="A15" s="32"/>
      <c r="B15" s="52" t="s">
        <v>26</v>
      </c>
      <c r="C15" s="53"/>
      <c r="D15" s="52" t="s">
        <v>508</v>
      </c>
      <c r="E15" s="53"/>
      <c r="F15" s="9"/>
    </row>
    <row r="16" ht="19.9" customHeight="1" spans="1:6">
      <c r="A16" s="32"/>
      <c r="B16" s="52" t="s">
        <v>26</v>
      </c>
      <c r="C16" s="53"/>
      <c r="D16" s="52" t="s">
        <v>509</v>
      </c>
      <c r="E16" s="53"/>
      <c r="F16" s="9"/>
    </row>
    <row r="17" ht="19.9" customHeight="1" spans="1:6">
      <c r="A17" s="32"/>
      <c r="B17" s="52" t="s">
        <v>26</v>
      </c>
      <c r="C17" s="53"/>
      <c r="D17" s="52" t="s">
        <v>510</v>
      </c>
      <c r="E17" s="53"/>
      <c r="F17" s="9"/>
    </row>
    <row r="18" ht="19.9" customHeight="1" spans="1:6">
      <c r="A18" s="32"/>
      <c r="B18" s="52" t="s">
        <v>26</v>
      </c>
      <c r="C18" s="53"/>
      <c r="D18" s="52" t="s">
        <v>511</v>
      </c>
      <c r="E18" s="53"/>
      <c r="F18" s="9"/>
    </row>
    <row r="19" ht="19.9" customHeight="1" spans="1:6">
      <c r="A19" s="32"/>
      <c r="B19" s="52" t="s">
        <v>26</v>
      </c>
      <c r="C19" s="53"/>
      <c r="D19" s="52" t="s">
        <v>512</v>
      </c>
      <c r="E19" s="53"/>
      <c r="F19" s="9"/>
    </row>
    <row r="20" ht="19.9" customHeight="1" spans="1:6">
      <c r="A20" s="32"/>
      <c r="B20" s="52" t="s">
        <v>26</v>
      </c>
      <c r="C20" s="53"/>
      <c r="D20" s="52" t="s">
        <v>513</v>
      </c>
      <c r="E20" s="53"/>
      <c r="F20" s="9"/>
    </row>
    <row r="21" ht="19.9" customHeight="1" spans="1:6">
      <c r="A21" s="32"/>
      <c r="B21" s="52" t="s">
        <v>26</v>
      </c>
      <c r="C21" s="53"/>
      <c r="D21" s="52" t="s">
        <v>514</v>
      </c>
      <c r="E21" s="53"/>
      <c r="F21" s="9"/>
    </row>
    <row r="22" ht="19.9" customHeight="1" spans="1:6">
      <c r="A22" s="49"/>
      <c r="B22" s="50" t="s">
        <v>177</v>
      </c>
      <c r="C22" s="51"/>
      <c r="D22" s="50" t="s">
        <v>178</v>
      </c>
      <c r="E22" s="51"/>
      <c r="F22" s="13"/>
    </row>
    <row r="23" ht="19.9" customHeight="1" spans="1:6">
      <c r="B23" s="52" t="s">
        <v>515</v>
      </c>
      <c r="C23" s="53"/>
      <c r="D23" s="52" t="s">
        <v>26</v>
      </c>
      <c r="E23" s="53"/>
    </row>
    <row r="24" ht="19.9" customHeight="1" spans="1:6">
      <c r="A24" s="32"/>
      <c r="B24" s="54" t="s">
        <v>49</v>
      </c>
      <c r="C24" s="51"/>
      <c r="D24" s="54" t="s">
        <v>50</v>
      </c>
      <c r="E24" s="51"/>
      <c r="F24" s="9"/>
    </row>
    <row r="25" ht="8.45" customHeight="1" spans="1:6">
      <c r="A25" s="44"/>
      <c r="B25" s="45"/>
      <c r="C25" s="45"/>
      <c r="D25" s="45"/>
      <c r="E25" s="45"/>
      <c r="F25" s="55"/>
    </row>
  </sheetData>
  <mergeCells count="5">
    <mergeCell ref="B2:E2"/>
    <mergeCell ref="B3:C3"/>
    <mergeCell ref="B4:C4"/>
    <mergeCell ref="D4:E4"/>
    <mergeCell ref="A7:A21"/>
  </mergeCells>
  <pageMargins left="0.75" right="0.75" top="0.270000010728836" bottom="0.270000010728836" header="0" footer="0"/>
  <pageSetup paperSize="9" scale="86"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1" sqref="A1"/>
    </sheetView>
  </sheetViews>
  <sheetFormatPr defaultColWidth="10" defaultRowHeight="14.4" outlineLevelRow="6"/>
  <cols>
    <col min="1" max="1" width="1.5" customWidth="1"/>
    <col min="2" max="2" width="14.6296296296296" customWidth="1"/>
    <col min="3" max="3" width="35.8796296296296" customWidth="1"/>
    <col min="4" max="5" width="16.3796296296296" customWidth="1"/>
    <col min="6" max="6" width="20.5" customWidth="1"/>
    <col min="7" max="9" width="16.3796296296296" customWidth="1"/>
    <col min="10" max="10" width="1.5" customWidth="1"/>
  </cols>
  <sheetData>
    <row r="1" ht="14.25" customHeight="1" spans="1:10">
      <c r="A1" s="32"/>
      <c r="B1" s="33" t="s">
        <v>516</v>
      </c>
      <c r="C1" s="34"/>
      <c r="D1" s="1"/>
      <c r="E1" s="1"/>
      <c r="F1" s="1"/>
      <c r="G1" s="1"/>
      <c r="H1" s="1"/>
      <c r="I1" s="1"/>
      <c r="J1" s="34"/>
    </row>
    <row r="2" ht="19.9" customHeight="1" spans="1:10">
      <c r="A2" s="32"/>
      <c r="B2" s="3" t="s">
        <v>517</v>
      </c>
      <c r="C2" s="3"/>
      <c r="D2" s="3"/>
      <c r="E2" s="3"/>
      <c r="F2" s="3"/>
      <c r="G2" s="3"/>
      <c r="H2" s="3"/>
      <c r="I2" s="3"/>
      <c r="J2" s="34"/>
    </row>
    <row r="3" ht="17.1" customHeight="1" spans="1:10">
      <c r="A3" s="32"/>
      <c r="B3" s="35"/>
      <c r="C3" s="35"/>
      <c r="D3" s="36"/>
      <c r="F3" s="36"/>
      <c r="H3" s="36"/>
      <c r="J3" s="36"/>
    </row>
    <row r="4" ht="21.4" customHeight="1" spans="1:10">
      <c r="A4" s="38"/>
      <c r="B4" s="39" t="s">
        <v>69</v>
      </c>
      <c r="C4" s="39" t="s">
        <v>70</v>
      </c>
      <c r="D4" s="39" t="s">
        <v>55</v>
      </c>
      <c r="E4" s="39" t="s">
        <v>71</v>
      </c>
      <c r="F4" s="39"/>
      <c r="G4" s="39"/>
      <c r="H4" s="39"/>
      <c r="I4" s="39" t="s">
        <v>72</v>
      </c>
      <c r="J4" s="9"/>
    </row>
    <row r="5" ht="21.4" customHeight="1" spans="1:10">
      <c r="B5" s="39"/>
      <c r="C5" s="39"/>
      <c r="D5" s="39"/>
      <c r="E5" s="39" t="s">
        <v>76</v>
      </c>
      <c r="F5" s="39" t="s">
        <v>77</v>
      </c>
      <c r="G5" s="39" t="s">
        <v>78</v>
      </c>
      <c r="H5" s="39" t="s">
        <v>79</v>
      </c>
      <c r="I5" s="39"/>
      <c r="J5" s="9"/>
    </row>
    <row r="6" ht="19.9" customHeight="1" spans="1:10">
      <c r="A6" s="32"/>
      <c r="B6" s="40"/>
      <c r="C6" s="41" t="s">
        <v>64</v>
      </c>
      <c r="D6" s="46"/>
      <c r="E6" s="42"/>
      <c r="F6" s="42"/>
      <c r="G6" s="42"/>
      <c r="H6" s="42"/>
      <c r="I6" s="42"/>
      <c r="J6" s="43"/>
    </row>
    <row r="7" ht="8.45" customHeight="1" spans="1:10">
      <c r="A7" s="44"/>
      <c r="B7" s="45"/>
      <c r="C7" s="45"/>
      <c r="D7" s="45"/>
      <c r="E7" s="45"/>
      <c r="F7" s="45"/>
      <c r="G7" s="45"/>
      <c r="H7" s="45"/>
      <c r="I7" s="45"/>
      <c r="J7" s="45"/>
    </row>
  </sheetData>
  <mergeCells count="7">
    <mergeCell ref="B2:I2"/>
    <mergeCell ref="B3:C3"/>
    <mergeCell ref="E4:H4"/>
    <mergeCell ref="B4:B5"/>
    <mergeCell ref="C4:C5"/>
    <mergeCell ref="D4:D5"/>
    <mergeCell ref="I4:I5"/>
  </mergeCells>
  <pageMargins left="0.75" right="0.75" top="0.268999993801117" bottom="0.268999993801117" header="0" footer="0"/>
  <pageSetup paperSize="9" scale="8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G35" sqref="G35"/>
    </sheetView>
  </sheetViews>
  <sheetFormatPr defaultColWidth="10" defaultRowHeight="14.4" outlineLevelRow="6"/>
  <cols>
    <col min="1" max="1" width="1.5" customWidth="1"/>
    <col min="2" max="2" width="14.6296296296296" customWidth="1"/>
    <col min="3" max="3" width="35.8796296296296" customWidth="1"/>
    <col min="4" max="5" width="16.3796296296296" customWidth="1"/>
    <col min="6" max="6" width="20.5" customWidth="1"/>
    <col min="7" max="7" width="16.3796296296296" customWidth="1"/>
    <col min="8" max="8" width="20.25" customWidth="1"/>
    <col min="9" max="9" width="1.5" customWidth="1"/>
  </cols>
  <sheetData>
    <row r="1" ht="14.25" customHeight="1" spans="1:9">
      <c r="A1" s="32"/>
      <c r="B1" s="33" t="s">
        <v>518</v>
      </c>
      <c r="C1" s="34"/>
      <c r="D1" s="1"/>
      <c r="E1" s="1"/>
      <c r="F1" s="1"/>
      <c r="G1" s="1"/>
      <c r="H1" s="1"/>
      <c r="I1" s="34"/>
    </row>
    <row r="2" ht="19.9" customHeight="1" spans="1:9">
      <c r="A2" s="32"/>
      <c r="B2" s="3" t="s">
        <v>519</v>
      </c>
      <c r="C2" s="3"/>
      <c r="D2" s="3"/>
      <c r="E2" s="3"/>
      <c r="F2" s="3"/>
      <c r="G2" s="3"/>
      <c r="H2" s="3"/>
      <c r="I2" s="34"/>
    </row>
    <row r="3" ht="17.1" customHeight="1" spans="1:9">
      <c r="A3" s="32"/>
      <c r="B3" s="35"/>
      <c r="C3" s="35"/>
      <c r="D3" s="36"/>
      <c r="E3" s="36"/>
      <c r="F3" s="36"/>
      <c r="G3" s="36"/>
      <c r="H3" s="37" t="s">
        <v>3</v>
      </c>
      <c r="I3" s="36"/>
    </row>
    <row r="4" ht="21.4" customHeight="1" spans="1:9">
      <c r="A4" s="38"/>
      <c r="B4" s="39" t="s">
        <v>201</v>
      </c>
      <c r="C4" s="39"/>
      <c r="D4" s="39" t="s">
        <v>520</v>
      </c>
      <c r="E4" s="39"/>
      <c r="F4" s="39"/>
      <c r="G4" s="39"/>
      <c r="H4" s="39"/>
      <c r="I4" s="9"/>
    </row>
    <row r="5" ht="21.4" customHeight="1" spans="1:9">
      <c r="B5" s="39" t="s">
        <v>69</v>
      </c>
      <c r="C5" s="39" t="s">
        <v>70</v>
      </c>
      <c r="D5" s="39" t="s">
        <v>55</v>
      </c>
      <c r="E5" s="39" t="s">
        <v>76</v>
      </c>
      <c r="F5" s="39" t="s">
        <v>77</v>
      </c>
      <c r="G5" s="39" t="s">
        <v>78</v>
      </c>
      <c r="H5" s="39" t="s">
        <v>79</v>
      </c>
    </row>
    <row r="6" ht="19.9" customHeight="1" spans="1:9">
      <c r="A6" s="32"/>
      <c r="B6" s="40"/>
      <c r="C6" s="41" t="s">
        <v>64</v>
      </c>
      <c r="D6" s="42"/>
      <c r="E6" s="42"/>
      <c r="F6" s="42"/>
      <c r="G6" s="42"/>
      <c r="H6" s="42"/>
      <c r="I6" s="43"/>
    </row>
    <row r="7" ht="8.45" customHeight="1" spans="1:9">
      <c r="A7" s="44"/>
      <c r="B7" s="45"/>
      <c r="C7" s="45"/>
      <c r="D7" s="45"/>
      <c r="E7" s="45"/>
      <c r="F7" s="45"/>
      <c r="G7" s="45"/>
      <c r="H7" s="45"/>
      <c r="I7" s="45"/>
    </row>
  </sheetData>
  <mergeCells count="4">
    <mergeCell ref="B2:H2"/>
    <mergeCell ref="B3:C3"/>
    <mergeCell ref="B4:C4"/>
    <mergeCell ref="D4:H4"/>
  </mergeCells>
  <pageMargins left="0.75" right="0.75" top="0.270000010728836" bottom="0.270000010728836" header="0" footer="0"/>
  <pageSetup paperSize="9" scale="61"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F36" sqref="F36"/>
    </sheetView>
  </sheetViews>
  <sheetFormatPr defaultColWidth="10" defaultRowHeight="14.4" outlineLevelRow="6"/>
  <cols>
    <col min="1" max="1" width="1.5" customWidth="1"/>
    <col min="2" max="2" width="14.6296296296296" customWidth="1"/>
    <col min="3" max="3" width="42" customWidth="1"/>
    <col min="4" max="5" width="18.8796296296296" customWidth="1"/>
    <col min="6" max="6" width="16.3796296296296" customWidth="1"/>
    <col min="7" max="8" width="16.5" customWidth="1"/>
    <col min="9" max="9" width="18.8796296296296" customWidth="1"/>
    <col min="10" max="10" width="1.5" customWidth="1"/>
  </cols>
  <sheetData>
    <row r="1" ht="14.25" customHeight="1" spans="1:10">
      <c r="A1" s="20"/>
      <c r="B1" s="2" t="s">
        <v>521</v>
      </c>
      <c r="C1" s="2"/>
      <c r="D1" s="1"/>
      <c r="E1" s="20"/>
      <c r="F1" s="20"/>
      <c r="G1" s="20"/>
      <c r="H1" s="20" t="s">
        <v>254</v>
      </c>
      <c r="I1" s="20"/>
      <c r="J1" s="21"/>
    </row>
    <row r="2" ht="19.9" customHeight="1" spans="1:10">
      <c r="A2" s="20"/>
      <c r="B2" s="22" t="s">
        <v>522</v>
      </c>
      <c r="C2" s="22"/>
      <c r="D2" s="22"/>
      <c r="E2" s="22"/>
      <c r="F2" s="22"/>
      <c r="G2" s="22"/>
      <c r="H2" s="22"/>
      <c r="I2" s="22"/>
      <c r="J2" s="21" t="s">
        <v>256</v>
      </c>
    </row>
    <row r="3" ht="17.1" customHeight="1" spans="1:10">
      <c r="A3" s="23"/>
      <c r="B3" s="5"/>
      <c r="C3" s="5"/>
      <c r="D3" s="5"/>
      <c r="E3" s="4"/>
      <c r="F3" s="23"/>
      <c r="G3" s="23"/>
      <c r="H3" s="23"/>
      <c r="I3" s="24" t="s">
        <v>3</v>
      </c>
      <c r="J3" s="21"/>
    </row>
    <row r="4" ht="21.4" customHeight="1" spans="1:10">
      <c r="A4" s="25"/>
      <c r="B4" s="8" t="s">
        <v>257</v>
      </c>
      <c r="C4" s="8" t="s">
        <v>258</v>
      </c>
      <c r="D4" s="8" t="s">
        <v>259</v>
      </c>
      <c r="E4" s="8" t="s">
        <v>260</v>
      </c>
      <c r="F4" s="8" t="s">
        <v>261</v>
      </c>
      <c r="G4" s="8"/>
      <c r="H4" s="8"/>
      <c r="I4" s="8" t="s">
        <v>262</v>
      </c>
      <c r="J4" s="21"/>
    </row>
    <row r="5" ht="21.4" customHeight="1" spans="1:10">
      <c r="A5" s="25"/>
      <c r="B5" s="8"/>
      <c r="C5" s="8"/>
      <c r="D5" s="8"/>
      <c r="E5" s="8"/>
      <c r="F5" s="8" t="s">
        <v>58</v>
      </c>
      <c r="G5" s="8" t="s">
        <v>263</v>
      </c>
      <c r="H5" s="8" t="s">
        <v>264</v>
      </c>
      <c r="I5" s="8"/>
      <c r="J5" s="21"/>
    </row>
    <row r="6" ht="19.9" customHeight="1" spans="1:10">
      <c r="A6" s="26"/>
      <c r="B6" s="27" t="s">
        <v>64</v>
      </c>
      <c r="C6" s="27"/>
      <c r="D6" s="28"/>
      <c r="E6" s="28"/>
      <c r="F6" s="28"/>
      <c r="G6" s="28"/>
      <c r="H6" s="28"/>
      <c r="I6" s="28"/>
      <c r="J6" s="29"/>
    </row>
    <row r="7" ht="8.45" customHeight="1" spans="1:10">
      <c r="A7" s="30"/>
      <c r="B7" s="30"/>
      <c r="C7" s="30"/>
      <c r="D7" s="30"/>
      <c r="E7" s="30"/>
      <c r="F7" s="30"/>
      <c r="G7" s="30"/>
      <c r="H7" s="30"/>
      <c r="I7" s="30"/>
      <c r="J7" s="31"/>
    </row>
  </sheetData>
  <mergeCells count="9">
    <mergeCell ref="B2:I2"/>
    <mergeCell ref="B3:D3"/>
    <mergeCell ref="F4:H4"/>
    <mergeCell ref="B6:C6"/>
    <mergeCell ref="B4:B5"/>
    <mergeCell ref="C4:C5"/>
    <mergeCell ref="D4:D5"/>
    <mergeCell ref="E4:E5"/>
    <mergeCell ref="I4:I5"/>
  </mergeCells>
  <pageMargins left="0.75" right="0.75" top="0.270000010728836" bottom="0.270000010728836" header="0" footer="0"/>
  <pageSetup paperSize="9" scale="7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workbookViewId="0">
      <pane ySplit="5" topLeftCell="A6" activePane="bottomLeft" state="frozen"/>
      <selection/>
      <selection pane="bottomLeft" activeCell="C13" sqref="C13"/>
    </sheetView>
  </sheetViews>
  <sheetFormatPr defaultColWidth="10" defaultRowHeight="14.4"/>
  <cols>
    <col min="1" max="1" width="1.5" customWidth="1"/>
    <col min="2" max="2" width="16.75" customWidth="1"/>
    <col min="3" max="3" width="40" customWidth="1"/>
    <col min="4" max="4" width="31.75" customWidth="1"/>
    <col min="5" max="13" width="16.3796296296296" customWidth="1"/>
    <col min="14" max="14" width="1.5" customWidth="1"/>
    <col min="15" max="16" width="9.75" customWidth="1"/>
  </cols>
  <sheetData>
    <row r="1" ht="14.25" customHeight="1" spans="1:14">
      <c r="A1" s="1"/>
      <c r="B1" s="2" t="s">
        <v>523</v>
      </c>
      <c r="C1" s="2"/>
      <c r="D1" s="1"/>
      <c r="E1" s="1"/>
      <c r="F1" s="1"/>
      <c r="G1" s="1"/>
      <c r="H1" s="1" t="s">
        <v>254</v>
      </c>
      <c r="I1" s="1"/>
      <c r="J1" s="1"/>
      <c r="K1" s="1"/>
      <c r="L1" s="1"/>
      <c r="M1" s="1"/>
      <c r="N1" s="1"/>
    </row>
    <row r="2" ht="19.9" customHeight="1" spans="1:14">
      <c r="A2" s="1"/>
      <c r="B2" s="3" t="s">
        <v>524</v>
      </c>
      <c r="C2" s="3"/>
      <c r="D2" s="3"/>
      <c r="E2" s="3"/>
      <c r="F2" s="3"/>
      <c r="G2" s="3"/>
      <c r="H2" s="3"/>
      <c r="I2" s="3"/>
      <c r="J2" s="3"/>
      <c r="K2" s="3"/>
      <c r="L2" s="3"/>
      <c r="M2" s="3"/>
      <c r="N2" s="1"/>
    </row>
    <row r="3" ht="17.1" customHeight="1" spans="1:14">
      <c r="A3" s="4"/>
      <c r="B3" s="5"/>
      <c r="C3" s="5"/>
      <c r="D3" s="4"/>
      <c r="E3" s="4"/>
      <c r="F3" s="4"/>
      <c r="G3" s="4"/>
      <c r="H3" s="4"/>
      <c r="I3" s="4"/>
      <c r="J3" s="4"/>
      <c r="K3" s="4"/>
      <c r="L3" s="4"/>
      <c r="M3" s="6" t="s">
        <v>3</v>
      </c>
      <c r="N3" s="4"/>
    </row>
    <row r="4" ht="21.4" customHeight="1" spans="1:14">
      <c r="A4" s="7"/>
      <c r="B4" s="8" t="s">
        <v>525</v>
      </c>
      <c r="C4" s="8" t="s">
        <v>268</v>
      </c>
      <c r="D4" s="8" t="s">
        <v>526</v>
      </c>
      <c r="E4" s="8" t="s">
        <v>55</v>
      </c>
      <c r="F4" s="8" t="s">
        <v>527</v>
      </c>
      <c r="G4" s="8"/>
      <c r="H4" s="8"/>
      <c r="I4" s="8" t="s">
        <v>528</v>
      </c>
      <c r="J4" s="8"/>
      <c r="K4" s="8"/>
      <c r="L4" s="8" t="s">
        <v>62</v>
      </c>
      <c r="M4" s="8" t="s">
        <v>63</v>
      </c>
      <c r="N4" s="9"/>
    </row>
    <row r="5" ht="42.75" customHeight="1" spans="1:14">
      <c r="A5" s="7"/>
      <c r="B5" s="8"/>
      <c r="C5" s="8"/>
      <c r="D5" s="8"/>
      <c r="E5" s="8"/>
      <c r="F5" s="8" t="s">
        <v>529</v>
      </c>
      <c r="G5" s="8" t="s">
        <v>530</v>
      </c>
      <c r="H5" s="8" t="s">
        <v>531</v>
      </c>
      <c r="I5" s="8" t="s">
        <v>529</v>
      </c>
      <c r="J5" s="8" t="s">
        <v>530</v>
      </c>
      <c r="K5" s="8" t="s">
        <v>531</v>
      </c>
      <c r="L5" s="8"/>
      <c r="M5" s="8"/>
      <c r="N5" s="9"/>
    </row>
    <row r="6" ht="19.9" customHeight="1" spans="1:14">
      <c r="A6" s="10"/>
      <c r="B6" s="11" t="s">
        <v>532</v>
      </c>
      <c r="C6" s="11"/>
      <c r="D6" s="11"/>
      <c r="E6" s="12"/>
      <c r="F6" s="12"/>
      <c r="G6" s="12"/>
      <c r="H6" s="12"/>
      <c r="I6" s="12"/>
      <c r="J6" s="12"/>
      <c r="K6" s="12"/>
      <c r="L6" s="12"/>
      <c r="M6" s="12"/>
      <c r="N6" s="13"/>
    </row>
    <row r="7" ht="36" customHeight="1" spans="1:14">
      <c r="A7" s="14"/>
      <c r="B7" s="15" t="s">
        <v>533</v>
      </c>
      <c r="C7" s="16" t="s">
        <v>534</v>
      </c>
      <c r="D7" s="15" t="s">
        <v>535</v>
      </c>
      <c r="E7" s="17">
        <v>28</v>
      </c>
      <c r="F7" s="17">
        <v>28</v>
      </c>
      <c r="G7" s="17"/>
      <c r="H7" s="17"/>
      <c r="I7" s="17"/>
      <c r="J7" s="17"/>
      <c r="K7" s="17"/>
      <c r="L7" s="17"/>
      <c r="M7" s="17"/>
      <c r="N7" s="14"/>
    </row>
    <row r="8" ht="28.8" spans="1:14">
      <c r="B8" s="15" t="s">
        <v>533</v>
      </c>
      <c r="C8" s="16" t="s">
        <v>536</v>
      </c>
      <c r="D8" s="15" t="s">
        <v>535</v>
      </c>
      <c r="E8" s="17">
        <v>51.54</v>
      </c>
      <c r="F8" s="17">
        <v>51.54</v>
      </c>
      <c r="G8" s="17"/>
      <c r="H8" s="17"/>
      <c r="I8" s="17"/>
      <c r="J8" s="17"/>
      <c r="K8" s="17"/>
      <c r="L8" s="17"/>
      <c r="M8" s="17"/>
    </row>
    <row r="9" ht="28.8" spans="1:14">
      <c r="B9" s="15" t="s">
        <v>533</v>
      </c>
      <c r="C9" s="16" t="s">
        <v>537</v>
      </c>
      <c r="D9" s="15" t="s">
        <v>535</v>
      </c>
      <c r="E9" s="17">
        <v>5</v>
      </c>
      <c r="F9" s="17">
        <v>5</v>
      </c>
      <c r="G9" s="17"/>
      <c r="H9" s="17"/>
      <c r="I9" s="17"/>
      <c r="J9" s="17"/>
      <c r="K9" s="17"/>
      <c r="L9" s="17"/>
      <c r="M9" s="17"/>
    </row>
    <row r="10" ht="50" customHeight="1" spans="1:14">
      <c r="B10" s="15" t="s">
        <v>533</v>
      </c>
      <c r="C10" s="16" t="s">
        <v>538</v>
      </c>
      <c r="D10" s="15" t="s">
        <v>535</v>
      </c>
      <c r="E10" s="17">
        <v>54.36</v>
      </c>
      <c r="F10" s="17">
        <v>54.36</v>
      </c>
      <c r="G10" s="17"/>
      <c r="H10" s="17"/>
      <c r="I10" s="17"/>
      <c r="J10" s="17"/>
      <c r="K10" s="17"/>
      <c r="L10" s="17"/>
      <c r="M10" s="17"/>
    </row>
    <row r="11" ht="28.8" spans="1:14">
      <c r="B11" s="15" t="s">
        <v>533</v>
      </c>
      <c r="C11" s="16" t="s">
        <v>539</v>
      </c>
      <c r="D11" s="15" t="s">
        <v>535</v>
      </c>
      <c r="E11" s="17">
        <v>14.82</v>
      </c>
      <c r="F11" s="17">
        <v>14.82</v>
      </c>
      <c r="G11" s="17"/>
      <c r="H11" s="17"/>
      <c r="I11" s="17"/>
      <c r="J11" s="17"/>
      <c r="K11" s="17"/>
      <c r="L11" s="17"/>
      <c r="M11" s="17"/>
    </row>
    <row r="12" ht="28.8" spans="1:14">
      <c r="B12" s="15" t="s">
        <v>533</v>
      </c>
      <c r="C12" s="16" t="s">
        <v>401</v>
      </c>
      <c r="D12" s="15" t="s">
        <v>535</v>
      </c>
      <c r="E12" s="17">
        <v>30.54</v>
      </c>
      <c r="F12" s="17">
        <v>30.54</v>
      </c>
      <c r="G12" s="17"/>
      <c r="H12" s="17"/>
      <c r="I12" s="17"/>
      <c r="J12" s="17"/>
      <c r="K12" s="17"/>
      <c r="L12" s="17"/>
      <c r="M12" s="17"/>
    </row>
    <row r="13" ht="28.8" spans="1:14">
      <c r="B13" s="15" t="s">
        <v>533</v>
      </c>
      <c r="C13" s="16" t="s">
        <v>389</v>
      </c>
      <c r="D13" s="15" t="s">
        <v>535</v>
      </c>
      <c r="E13" s="17">
        <v>8</v>
      </c>
      <c r="F13" s="17">
        <v>8</v>
      </c>
      <c r="G13" s="17"/>
      <c r="H13" s="17"/>
      <c r="I13" s="17"/>
      <c r="J13" s="17"/>
      <c r="K13" s="17"/>
      <c r="L13" s="17"/>
      <c r="M13" s="17"/>
    </row>
    <row r="14" ht="32" customHeight="1" spans="1:14">
      <c r="B14" s="18" t="s">
        <v>532</v>
      </c>
      <c r="C14" s="18"/>
      <c r="D14" s="18"/>
      <c r="E14" s="19">
        <v>192.26</v>
      </c>
      <c r="F14" s="19">
        <v>192.26</v>
      </c>
      <c r="G14" s="19"/>
      <c r="H14" s="19"/>
      <c r="I14" s="19"/>
      <c r="J14" s="19"/>
      <c r="K14" s="19"/>
      <c r="L14" s="19"/>
      <c r="M14" s="19"/>
    </row>
  </sheetData>
  <mergeCells count="13">
    <mergeCell ref="B1:C1"/>
    <mergeCell ref="B2:M2"/>
    <mergeCell ref="B3:C3"/>
    <mergeCell ref="F4:H4"/>
    <mergeCell ref="I4:K4"/>
    <mergeCell ref="B6:D6"/>
    <mergeCell ref="B14:D14"/>
    <mergeCell ref="B4:B5"/>
    <mergeCell ref="C4:C5"/>
    <mergeCell ref="D4:D5"/>
    <mergeCell ref="E4:E5"/>
    <mergeCell ref="L4:L5"/>
    <mergeCell ref="M4:M5"/>
  </mergeCells>
  <pageMargins left="0.75" right="0.75" top="0.268999993801117" bottom="0.268999993801117" header="0" footer="0"/>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workbookViewId="0">
      <pane xSplit="3" topLeftCell="D1" activePane="topRight" state="frozen"/>
      <selection/>
      <selection pane="topRight" activeCell="A8" sqref="$A8:$XFD8"/>
    </sheetView>
  </sheetViews>
  <sheetFormatPr defaultColWidth="10" defaultRowHeight="14.4"/>
  <cols>
    <col min="1" max="1" width="1.5" customWidth="1"/>
    <col min="2" max="2" width="13.5" customWidth="1"/>
    <col min="3" max="3" width="17.6666666666667" customWidth="1"/>
    <col min="4" max="4" width="16.8888888888889" customWidth="1"/>
    <col min="5" max="5" width="17.4444444444444" customWidth="1"/>
    <col min="6" max="6" width="18.6296296296296" customWidth="1"/>
    <col min="7" max="7" width="20.75" customWidth="1"/>
    <col min="8" max="8" width="23" customWidth="1"/>
    <col min="9" max="9" width="18.6296296296296" customWidth="1"/>
    <col min="10" max="11" width="16.3796296296296" customWidth="1"/>
    <col min="12" max="12" width="18.6296296296296" customWidth="1"/>
    <col min="13" max="13" width="20.75" customWidth="1"/>
    <col min="14" max="14" width="23" customWidth="1"/>
    <col min="15" max="15" width="18.6296296296296" customWidth="1"/>
    <col min="16" max="16" width="16.3796296296296" customWidth="1"/>
    <col min="17" max="17" width="1.5" customWidth="1"/>
    <col min="18" max="19" width="9.75" customWidth="1"/>
  </cols>
  <sheetData>
    <row r="1" ht="14.25" customHeight="1" spans="1:17">
      <c r="A1" s="34"/>
      <c r="B1" s="33" t="s">
        <v>51</v>
      </c>
      <c r="C1" s="33"/>
      <c r="D1" s="34"/>
      <c r="E1" s="34"/>
      <c r="F1" s="34"/>
      <c r="G1" s="34"/>
      <c r="H1" s="34"/>
      <c r="I1" s="34"/>
      <c r="J1" s="34"/>
      <c r="K1" s="34"/>
      <c r="L1" s="34"/>
      <c r="M1" s="34"/>
      <c r="N1" s="34"/>
      <c r="O1" s="34"/>
      <c r="P1" s="34"/>
      <c r="Q1" s="9"/>
    </row>
    <row r="2" ht="19.9" customHeight="1" spans="1:17">
      <c r="A2" s="34"/>
      <c r="B2" s="3" t="s">
        <v>52</v>
      </c>
      <c r="C2" s="3"/>
      <c r="D2" s="3"/>
      <c r="E2" s="3"/>
      <c r="F2" s="3"/>
      <c r="G2" s="3"/>
      <c r="H2" s="3"/>
      <c r="I2" s="3"/>
      <c r="J2" s="3"/>
      <c r="K2" s="3"/>
      <c r="L2" s="3"/>
      <c r="M2" s="3"/>
      <c r="N2" s="3"/>
      <c r="O2" s="3"/>
      <c r="P2" s="3"/>
      <c r="Q2" s="9"/>
    </row>
    <row r="3" ht="17.1" customHeight="1" spans="1:17">
      <c r="A3" s="36"/>
      <c r="B3" s="35" t="s">
        <v>2</v>
      </c>
      <c r="C3" s="35"/>
      <c r="D3" s="4"/>
      <c r="E3" s="4"/>
      <c r="F3" s="4"/>
      <c r="G3" s="4"/>
      <c r="H3" s="4"/>
      <c r="I3" s="4"/>
      <c r="J3" s="4"/>
      <c r="K3" s="4"/>
      <c r="L3" s="37" t="s">
        <v>3</v>
      </c>
      <c r="M3" s="37"/>
      <c r="N3" s="37"/>
      <c r="O3" s="37"/>
      <c r="P3" s="37"/>
      <c r="Q3" s="111"/>
    </row>
    <row r="4" ht="39" customHeight="1" spans="1:17">
      <c r="A4" s="32"/>
      <c r="B4" s="90" t="s">
        <v>53</v>
      </c>
      <c r="C4" s="89" t="s">
        <v>54</v>
      </c>
      <c r="D4" s="89" t="s">
        <v>55</v>
      </c>
      <c r="E4" s="89" t="s">
        <v>56</v>
      </c>
      <c r="F4" s="89"/>
      <c r="G4" s="89"/>
      <c r="H4" s="89"/>
      <c r="I4" s="89"/>
      <c r="J4" s="89"/>
      <c r="K4" s="89" t="s">
        <v>57</v>
      </c>
      <c r="L4" s="89"/>
      <c r="M4" s="89"/>
      <c r="N4" s="89"/>
      <c r="O4" s="89"/>
      <c r="P4" s="89"/>
      <c r="Q4" s="9"/>
    </row>
    <row r="5" ht="46" customHeight="1" spans="1:17">
      <c r="A5" s="7"/>
      <c r="B5" s="90"/>
      <c r="C5" s="89"/>
      <c r="D5" s="89"/>
      <c r="E5" s="89" t="s">
        <v>58</v>
      </c>
      <c r="F5" s="90" t="s">
        <v>59</v>
      </c>
      <c r="G5" s="90" t="s">
        <v>60</v>
      </c>
      <c r="H5" s="90" t="s">
        <v>61</v>
      </c>
      <c r="I5" s="90" t="s">
        <v>62</v>
      </c>
      <c r="J5" s="90" t="s">
        <v>63</v>
      </c>
      <c r="K5" s="89" t="s">
        <v>58</v>
      </c>
      <c r="L5" s="90" t="s">
        <v>59</v>
      </c>
      <c r="M5" s="90" t="s">
        <v>60</v>
      </c>
      <c r="N5" s="90" t="s">
        <v>61</v>
      </c>
      <c r="O5" s="90" t="s">
        <v>62</v>
      </c>
      <c r="P5" s="90" t="s">
        <v>63</v>
      </c>
      <c r="Q5" s="9"/>
    </row>
    <row r="6" ht="19.9" customHeight="1" spans="1:17">
      <c r="A6" s="32"/>
      <c r="B6" s="96" t="s">
        <v>64</v>
      </c>
      <c r="C6" s="96"/>
      <c r="D6" s="112"/>
      <c r="E6" s="112"/>
      <c r="F6" s="112"/>
      <c r="G6" s="112"/>
      <c r="H6" s="112"/>
      <c r="I6" s="112"/>
      <c r="J6" s="112"/>
      <c r="K6" s="112"/>
      <c r="L6" s="112"/>
      <c r="M6" s="112"/>
      <c r="N6" s="112"/>
      <c r="O6" s="112"/>
      <c r="P6" s="112"/>
      <c r="Q6" s="9"/>
    </row>
    <row r="7" ht="38" customHeight="1" spans="1:17">
      <c r="B7" s="113">
        <v>203</v>
      </c>
      <c r="C7" s="91" t="s">
        <v>65</v>
      </c>
      <c r="D7" s="110">
        <v>4119.25</v>
      </c>
      <c r="E7" s="110">
        <f>D7</f>
        <v>4119.25</v>
      </c>
      <c r="F7" s="110">
        <f>E7</f>
        <v>4119.25</v>
      </c>
      <c r="G7" s="91"/>
      <c r="H7" s="91"/>
      <c r="I7" s="91"/>
      <c r="J7" s="91"/>
      <c r="K7" s="91"/>
      <c r="L7" s="91"/>
      <c r="M7" s="91"/>
      <c r="N7" s="91"/>
      <c r="O7" s="91"/>
      <c r="P7" s="91"/>
    </row>
    <row r="8" ht="69" customHeight="1" spans="1:17">
      <c r="B8" s="113">
        <v>203001</v>
      </c>
      <c r="C8" s="91" t="s">
        <v>66</v>
      </c>
      <c r="D8" s="110">
        <f>D7</f>
        <v>4119.25</v>
      </c>
      <c r="E8" s="110">
        <f>E7</f>
        <v>4119.25</v>
      </c>
      <c r="F8" s="110">
        <f>F7</f>
        <v>4119.25</v>
      </c>
      <c r="G8" s="91"/>
      <c r="H8" s="91"/>
      <c r="I8" s="91"/>
      <c r="J8" s="91"/>
      <c r="K8" s="91"/>
      <c r="L8" s="91"/>
      <c r="M8" s="91"/>
      <c r="N8" s="91"/>
      <c r="O8" s="91"/>
      <c r="P8" s="91"/>
    </row>
    <row r="9" ht="69" customHeight="1"/>
    <row r="10" ht="69" customHeight="1"/>
    <row r="11" ht="69" customHeight="1"/>
  </sheetData>
  <mergeCells count="13">
    <mergeCell ref="B1:C1"/>
    <mergeCell ref="F1:J1"/>
    <mergeCell ref="L1:P1"/>
    <mergeCell ref="B2:P2"/>
    <mergeCell ref="B3:C3"/>
    <mergeCell ref="F3:J3"/>
    <mergeCell ref="L3:P3"/>
    <mergeCell ref="E4:J4"/>
    <mergeCell ref="K4:P4"/>
    <mergeCell ref="B6:C6"/>
    <mergeCell ref="B4:B5"/>
    <mergeCell ref="C4:C5"/>
    <mergeCell ref="D4:D5"/>
  </mergeCells>
  <pageMargins left="0.75" right="0.75" top="0.268999993801117" bottom="0.268999993801117" header="0" footer="0"/>
  <pageSetup paperSize="9" scale="4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workbookViewId="0">
      <pane xSplit="3" ySplit="5" topLeftCell="D6" activePane="bottomRight" state="frozen"/>
      <selection/>
      <selection pane="topRight"/>
      <selection pane="bottomLeft"/>
      <selection pane="bottomRight" activeCell="O12" sqref="O12"/>
    </sheetView>
  </sheetViews>
  <sheetFormatPr defaultColWidth="10" defaultRowHeight="14.4"/>
  <cols>
    <col min="1" max="1" width="1.5" customWidth="1"/>
    <col min="2" max="2" width="10.6666666666667" customWidth="1"/>
    <col min="3" max="3" width="28.6666666666667" customWidth="1"/>
    <col min="4" max="4" width="10.8888888888889" customWidth="1"/>
    <col min="5" max="5" width="10.1111111111111" customWidth="1"/>
    <col min="6" max="6" width="11.1111111111111" customWidth="1"/>
    <col min="7" max="7" width="7.88888888888889" customWidth="1"/>
    <col min="8" max="8" width="9.44444444444444" customWidth="1"/>
    <col min="9" max="9" width="8.88888888888889" customWidth="1"/>
    <col min="10" max="10" width="9.66666666666667" customWidth="1"/>
    <col min="11" max="11" width="7.55555555555556" customWidth="1"/>
    <col min="12" max="12" width="14.4444444444444" customWidth="1"/>
    <col min="13" max="13" width="1.5" customWidth="1"/>
  </cols>
  <sheetData>
    <row r="1" ht="14.25" customHeight="1" spans="1:13">
      <c r="A1" s="32"/>
      <c r="B1" s="33" t="s">
        <v>67</v>
      </c>
      <c r="C1" s="34"/>
      <c r="D1" s="1"/>
      <c r="E1" s="1"/>
      <c r="F1" s="1"/>
      <c r="G1" s="1"/>
      <c r="H1" s="1"/>
      <c r="I1" s="1"/>
      <c r="J1" s="1"/>
      <c r="K1" s="1"/>
      <c r="L1" s="1"/>
      <c r="M1" s="34"/>
    </row>
    <row r="2" ht="19.9" customHeight="1" spans="1:13">
      <c r="A2" s="32"/>
      <c r="B2" s="3" t="s">
        <v>68</v>
      </c>
      <c r="C2" s="3"/>
      <c r="D2" s="3"/>
      <c r="E2" s="3"/>
      <c r="F2" s="3"/>
      <c r="G2" s="3"/>
      <c r="H2" s="3"/>
      <c r="I2" s="3"/>
      <c r="J2" s="3"/>
      <c r="K2" s="3"/>
      <c r="L2" s="3"/>
      <c r="M2" s="34"/>
    </row>
    <row r="3" ht="17.1" customHeight="1" spans="1:13">
      <c r="A3" s="32"/>
      <c r="B3" s="35"/>
      <c r="C3" s="35"/>
      <c r="D3" s="36"/>
      <c r="E3" s="36"/>
      <c r="F3" s="36"/>
      <c r="G3" s="36"/>
      <c r="H3" s="36"/>
      <c r="I3" s="36"/>
      <c r="J3" s="107"/>
      <c r="K3" s="107"/>
      <c r="L3" s="37" t="s">
        <v>3</v>
      </c>
      <c r="M3" s="36"/>
    </row>
    <row r="4" ht="21.4" customHeight="1" spans="1:13">
      <c r="A4" s="38"/>
      <c r="B4" s="90" t="s">
        <v>69</v>
      </c>
      <c r="C4" s="90" t="s">
        <v>70</v>
      </c>
      <c r="D4" s="89" t="s">
        <v>55</v>
      </c>
      <c r="E4" s="89" t="s">
        <v>71</v>
      </c>
      <c r="F4" s="89"/>
      <c r="G4" s="89"/>
      <c r="H4" s="89"/>
      <c r="I4" s="89" t="s">
        <v>72</v>
      </c>
      <c r="J4" s="90" t="s">
        <v>73</v>
      </c>
      <c r="K4" s="90" t="s">
        <v>74</v>
      </c>
      <c r="L4" s="90" t="s">
        <v>75</v>
      </c>
      <c r="M4" s="9"/>
    </row>
    <row r="5" s="83" customFormat="1" ht="37" customHeight="1" spans="1:13">
      <c r="A5" s="38"/>
      <c r="B5" s="90"/>
      <c r="C5" s="90"/>
      <c r="D5" s="90"/>
      <c r="E5" s="90" t="s">
        <v>76</v>
      </c>
      <c r="F5" s="90" t="s">
        <v>77</v>
      </c>
      <c r="G5" s="90" t="s">
        <v>78</v>
      </c>
      <c r="H5" s="90" t="s">
        <v>79</v>
      </c>
      <c r="I5" s="90"/>
      <c r="J5" s="90"/>
      <c r="K5" s="90"/>
      <c r="L5" s="90"/>
      <c r="M5" s="9"/>
    </row>
    <row r="6" ht="21.4" customHeight="1" spans="1:13">
      <c r="A6" s="108"/>
      <c r="B6" s="91" t="s">
        <v>80</v>
      </c>
      <c r="C6" s="91" t="s">
        <v>66</v>
      </c>
      <c r="D6" s="109">
        <f>E6+F6+H6+I6</f>
        <v>4119.25376</v>
      </c>
      <c r="E6" s="82">
        <v>3720.98</v>
      </c>
      <c r="F6" s="82">
        <v>77.02376</v>
      </c>
      <c r="G6" s="82">
        <v>0</v>
      </c>
      <c r="H6" s="82">
        <v>128.99</v>
      </c>
      <c r="I6" s="82">
        <f>I10+I11</f>
        <v>192.26</v>
      </c>
      <c r="J6" s="82">
        <v>0</v>
      </c>
      <c r="K6" s="89"/>
      <c r="L6" s="89"/>
      <c r="M6" s="108"/>
    </row>
    <row r="7" ht="15" customHeight="1" spans="1:13">
      <c r="B7" s="91" t="s">
        <v>81</v>
      </c>
      <c r="C7" s="81" t="s">
        <v>82</v>
      </c>
      <c r="D7" s="109">
        <f>E7+F7+H7+I7</f>
        <v>3161.65376</v>
      </c>
      <c r="E7" s="82">
        <v>2793.92</v>
      </c>
      <c r="F7" s="82">
        <v>77.02376</v>
      </c>
      <c r="G7" s="82">
        <v>0</v>
      </c>
      <c r="H7" s="82">
        <v>128.99</v>
      </c>
      <c r="I7" s="82">
        <f>I10</f>
        <v>161.72</v>
      </c>
      <c r="J7" s="82">
        <v>0</v>
      </c>
      <c r="K7" s="91"/>
      <c r="L7" s="91"/>
    </row>
    <row r="8" ht="19" customHeight="1" spans="1:13">
      <c r="B8" s="91" t="s">
        <v>83</v>
      </c>
      <c r="C8" s="81" t="s">
        <v>84</v>
      </c>
      <c r="D8" s="109">
        <f>E8+F8+H8+I8</f>
        <v>3161.65376</v>
      </c>
      <c r="E8" s="82">
        <v>2793.92</v>
      </c>
      <c r="F8" s="82">
        <v>77.02376</v>
      </c>
      <c r="G8" s="82">
        <v>0</v>
      </c>
      <c r="H8" s="82">
        <v>128.99</v>
      </c>
      <c r="I8" s="82">
        <f>I10</f>
        <v>161.72</v>
      </c>
      <c r="J8" s="82">
        <v>0</v>
      </c>
      <c r="K8" s="91"/>
      <c r="L8" s="91"/>
    </row>
    <row r="9" ht="19" customHeight="1" spans="1:13">
      <c r="B9" s="91" t="s">
        <v>85</v>
      </c>
      <c r="C9" s="81" t="s">
        <v>86</v>
      </c>
      <c r="D9" s="109">
        <f>E9+F9+H9+I9</f>
        <v>2999.93376</v>
      </c>
      <c r="E9" s="82">
        <v>2793.92</v>
      </c>
      <c r="F9" s="82">
        <v>77.02376</v>
      </c>
      <c r="G9" s="82">
        <v>0</v>
      </c>
      <c r="H9" s="82">
        <v>128.99</v>
      </c>
      <c r="I9" s="82">
        <v>0</v>
      </c>
      <c r="J9" s="82">
        <v>0</v>
      </c>
      <c r="K9" s="91"/>
      <c r="L9" s="91"/>
    </row>
    <row r="10" ht="19" customHeight="1" spans="1:13">
      <c r="B10" s="91" t="s">
        <v>87</v>
      </c>
      <c r="C10" s="81" t="s">
        <v>88</v>
      </c>
      <c r="D10" s="110">
        <v>161.72</v>
      </c>
      <c r="E10" s="82">
        <v>0</v>
      </c>
      <c r="F10" s="82">
        <v>0</v>
      </c>
      <c r="G10" s="82">
        <v>0</v>
      </c>
      <c r="H10" s="82">
        <v>0</v>
      </c>
      <c r="I10" s="82">
        <v>161.72</v>
      </c>
      <c r="J10" s="82">
        <v>0</v>
      </c>
      <c r="K10" s="91"/>
      <c r="L10" s="91"/>
    </row>
    <row r="11" ht="19" customHeight="1" spans="1:13">
      <c r="B11" s="91" t="s">
        <v>89</v>
      </c>
      <c r="C11" s="81" t="s">
        <v>90</v>
      </c>
      <c r="D11" s="110">
        <v>492</v>
      </c>
      <c r="E11" s="82">
        <v>461.46</v>
      </c>
      <c r="F11" s="82">
        <v>0</v>
      </c>
      <c r="G11" s="82">
        <v>0</v>
      </c>
      <c r="H11" s="82">
        <v>0</v>
      </c>
      <c r="I11" s="82">
        <v>30.54</v>
      </c>
      <c r="J11" s="82">
        <v>0</v>
      </c>
      <c r="K11" s="91"/>
      <c r="L11" s="91"/>
    </row>
    <row r="12" ht="19" customHeight="1" spans="1:13">
      <c r="B12" s="91" t="s">
        <v>91</v>
      </c>
      <c r="C12" s="81" t="s">
        <v>92</v>
      </c>
      <c r="D12" s="110">
        <v>461.46</v>
      </c>
      <c r="E12" s="82">
        <v>461.46</v>
      </c>
      <c r="F12" s="82">
        <v>0</v>
      </c>
      <c r="G12" s="82">
        <v>0</v>
      </c>
      <c r="H12" s="82">
        <v>0</v>
      </c>
      <c r="I12" s="82">
        <v>0</v>
      </c>
      <c r="J12" s="82">
        <v>0</v>
      </c>
      <c r="K12" s="91"/>
      <c r="L12" s="91"/>
    </row>
    <row r="13" ht="31" customHeight="1" spans="1:13">
      <c r="B13" s="91" t="s">
        <v>93</v>
      </c>
      <c r="C13" s="81" t="s">
        <v>94</v>
      </c>
      <c r="D13" s="110">
        <v>357.56</v>
      </c>
      <c r="E13" s="82">
        <v>357.56</v>
      </c>
      <c r="F13" s="82">
        <v>0</v>
      </c>
      <c r="G13" s="82">
        <v>0</v>
      </c>
      <c r="H13" s="82">
        <v>0</v>
      </c>
      <c r="I13" s="82">
        <v>0</v>
      </c>
      <c r="J13" s="82">
        <v>0</v>
      </c>
      <c r="K13" s="91"/>
      <c r="L13" s="91"/>
    </row>
    <row r="14" ht="30" customHeight="1" spans="1:13">
      <c r="B14" s="91" t="s">
        <v>95</v>
      </c>
      <c r="C14" s="81" t="s">
        <v>96</v>
      </c>
      <c r="D14" s="110">
        <v>103.9</v>
      </c>
      <c r="E14" s="82">
        <v>103.9</v>
      </c>
      <c r="F14" s="82">
        <v>0</v>
      </c>
      <c r="G14" s="82">
        <v>0</v>
      </c>
      <c r="H14" s="82">
        <v>0</v>
      </c>
      <c r="I14" s="82">
        <v>0</v>
      </c>
      <c r="J14" s="82">
        <v>0</v>
      </c>
      <c r="K14" s="91"/>
      <c r="L14" s="91"/>
    </row>
    <row r="15" ht="19" customHeight="1" spans="1:13">
      <c r="B15" s="100">
        <v>20807</v>
      </c>
      <c r="C15" s="81" t="s">
        <v>97</v>
      </c>
      <c r="D15" s="110">
        <v>30.54</v>
      </c>
      <c r="E15" s="82">
        <v>0</v>
      </c>
      <c r="F15" s="82">
        <v>0</v>
      </c>
      <c r="G15" s="82">
        <v>0</v>
      </c>
      <c r="H15" s="82">
        <v>0</v>
      </c>
      <c r="I15" s="82">
        <v>30.54</v>
      </c>
      <c r="J15" s="82">
        <v>0</v>
      </c>
      <c r="K15" s="91"/>
      <c r="L15" s="91"/>
    </row>
    <row r="16" ht="19" customHeight="1" spans="1:13">
      <c r="B16" s="100">
        <v>2080705</v>
      </c>
      <c r="C16" s="81" t="s">
        <v>98</v>
      </c>
      <c r="D16" s="110">
        <v>30.54</v>
      </c>
      <c r="E16" s="82">
        <v>0</v>
      </c>
      <c r="F16" s="82">
        <v>0</v>
      </c>
      <c r="G16" s="82">
        <v>0</v>
      </c>
      <c r="H16" s="82">
        <v>0</v>
      </c>
      <c r="I16" s="82">
        <v>30.54</v>
      </c>
      <c r="J16" s="82">
        <v>0</v>
      </c>
      <c r="K16" s="91"/>
      <c r="L16" s="91"/>
    </row>
    <row r="17" ht="19" customHeight="1" spans="2:12">
      <c r="B17" s="91" t="s">
        <v>99</v>
      </c>
      <c r="C17" s="81" t="s">
        <v>100</v>
      </c>
      <c r="D17" s="110">
        <v>201.09</v>
      </c>
      <c r="E17" s="82">
        <v>201.09</v>
      </c>
      <c r="F17" s="82">
        <v>0</v>
      </c>
      <c r="G17" s="82">
        <v>0</v>
      </c>
      <c r="H17" s="82">
        <v>0</v>
      </c>
      <c r="I17" s="82">
        <v>0</v>
      </c>
      <c r="J17" s="82">
        <v>0</v>
      </c>
      <c r="K17" s="91"/>
      <c r="L17" s="91"/>
    </row>
    <row r="18" ht="19" customHeight="1" spans="2:12">
      <c r="B18" s="91" t="s">
        <v>101</v>
      </c>
      <c r="C18" s="81" t="s">
        <v>102</v>
      </c>
      <c r="D18" s="110">
        <v>201.09</v>
      </c>
      <c r="E18" s="82">
        <v>201.09</v>
      </c>
      <c r="F18" s="82">
        <v>0</v>
      </c>
      <c r="G18" s="82">
        <v>0</v>
      </c>
      <c r="H18" s="82">
        <v>0</v>
      </c>
      <c r="I18" s="82">
        <v>0</v>
      </c>
      <c r="J18" s="82">
        <v>0</v>
      </c>
      <c r="K18" s="91"/>
      <c r="L18" s="91"/>
    </row>
    <row r="19" ht="19" customHeight="1" spans="2:12">
      <c r="B19" s="100">
        <v>2101101</v>
      </c>
      <c r="C19" s="81" t="s">
        <v>103</v>
      </c>
      <c r="D19" s="110">
        <v>169.73</v>
      </c>
      <c r="E19" s="82">
        <v>169.73</v>
      </c>
      <c r="F19" s="82">
        <v>0</v>
      </c>
      <c r="G19" s="82">
        <v>0</v>
      </c>
      <c r="H19" s="82">
        <v>0</v>
      </c>
      <c r="I19" s="82">
        <v>0</v>
      </c>
      <c r="J19" s="82">
        <v>0</v>
      </c>
      <c r="K19" s="91"/>
      <c r="L19" s="91"/>
    </row>
    <row r="20" ht="19" customHeight="1" spans="2:12">
      <c r="B20" s="91" t="s">
        <v>104</v>
      </c>
      <c r="C20" s="81" t="s">
        <v>105</v>
      </c>
      <c r="D20" s="110">
        <v>31.36</v>
      </c>
      <c r="E20" s="82">
        <v>31.36</v>
      </c>
      <c r="F20" s="82">
        <v>0</v>
      </c>
      <c r="G20" s="82">
        <v>0</v>
      </c>
      <c r="H20" s="82">
        <v>0</v>
      </c>
      <c r="I20" s="82">
        <v>0</v>
      </c>
      <c r="J20" s="82">
        <v>0</v>
      </c>
      <c r="K20" s="91"/>
      <c r="L20" s="91"/>
    </row>
    <row r="21" ht="19" customHeight="1" spans="2:12">
      <c r="B21" s="91" t="s">
        <v>106</v>
      </c>
      <c r="C21" s="81" t="s">
        <v>107</v>
      </c>
      <c r="D21" s="110">
        <v>264.51</v>
      </c>
      <c r="E21" s="82">
        <v>264.51</v>
      </c>
      <c r="F21" s="82">
        <v>0</v>
      </c>
      <c r="G21" s="82">
        <v>0</v>
      </c>
      <c r="H21" s="82">
        <v>0</v>
      </c>
      <c r="I21" s="82">
        <v>0</v>
      </c>
      <c r="J21" s="82">
        <v>0</v>
      </c>
      <c r="K21" s="91"/>
      <c r="L21" s="91"/>
    </row>
    <row r="22" ht="19" customHeight="1" spans="2:12">
      <c r="B22" s="91" t="s">
        <v>108</v>
      </c>
      <c r="C22" s="81" t="s">
        <v>109</v>
      </c>
      <c r="D22" s="110">
        <v>264.51</v>
      </c>
      <c r="E22" s="82">
        <v>264.51</v>
      </c>
      <c r="F22" s="82">
        <v>0</v>
      </c>
      <c r="G22" s="82">
        <v>0</v>
      </c>
      <c r="H22" s="82">
        <v>0</v>
      </c>
      <c r="I22" s="82">
        <v>0</v>
      </c>
      <c r="J22" s="82">
        <v>0</v>
      </c>
      <c r="K22" s="91"/>
      <c r="L22" s="91"/>
    </row>
    <row r="23" ht="19" customHeight="1" spans="2:12">
      <c r="B23" s="91" t="s">
        <v>110</v>
      </c>
      <c r="C23" s="81" t="s">
        <v>111</v>
      </c>
      <c r="D23" s="110">
        <v>264.51</v>
      </c>
      <c r="E23" s="82">
        <v>264.51</v>
      </c>
      <c r="F23" s="82">
        <v>0</v>
      </c>
      <c r="G23" s="82">
        <v>0</v>
      </c>
      <c r="H23" s="82">
        <v>0</v>
      </c>
      <c r="I23" s="82">
        <v>0</v>
      </c>
      <c r="J23" s="82">
        <v>0</v>
      </c>
      <c r="K23" s="91"/>
      <c r="L23" s="91"/>
    </row>
    <row r="24" ht="22" customHeight="1"/>
  </sheetData>
  <mergeCells count="10">
    <mergeCell ref="B2:L2"/>
    <mergeCell ref="B3:C3"/>
    <mergeCell ref="E4:H4"/>
    <mergeCell ref="B4:B5"/>
    <mergeCell ref="C4:C5"/>
    <mergeCell ref="D4:D5"/>
    <mergeCell ref="I4:I5"/>
    <mergeCell ref="J4:J5"/>
    <mergeCell ref="K4:K5"/>
    <mergeCell ref="L4:L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workbookViewId="0">
      <selection activeCell="I41" sqref="I41"/>
    </sheetView>
  </sheetViews>
  <sheetFormatPr defaultColWidth="10" defaultRowHeight="14.4"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s>
  <sheetData>
    <row r="1" ht="14.25" customHeight="1" spans="1:6">
      <c r="A1" s="34"/>
      <c r="B1" s="33" t="s">
        <v>112</v>
      </c>
      <c r="C1" s="34"/>
      <c r="D1" s="34"/>
      <c r="E1" s="34"/>
      <c r="F1" s="43"/>
    </row>
    <row r="2" ht="19.9" customHeight="1" spans="1:6">
      <c r="A2" s="34"/>
      <c r="B2" s="3" t="s">
        <v>113</v>
      </c>
      <c r="C2" s="3"/>
      <c r="D2" s="3"/>
      <c r="E2" s="3"/>
      <c r="F2" s="43"/>
    </row>
    <row r="3" ht="17.1" customHeight="1" spans="1:6">
      <c r="A3" s="36"/>
      <c r="B3" s="35" t="s">
        <v>2</v>
      </c>
      <c r="C3" s="35"/>
      <c r="D3" s="36"/>
      <c r="E3" s="37" t="s">
        <v>3</v>
      </c>
      <c r="F3" s="88"/>
    </row>
    <row r="4" ht="21.4" customHeight="1" spans="1:6">
      <c r="A4" s="32"/>
      <c r="B4" s="39" t="s">
        <v>4</v>
      </c>
      <c r="C4" s="39"/>
      <c r="D4" s="39" t="s">
        <v>5</v>
      </c>
      <c r="E4" s="39"/>
      <c r="F4" s="43"/>
    </row>
    <row r="5" ht="21.4" customHeight="1" spans="1:6">
      <c r="A5" s="32"/>
      <c r="B5" s="106" t="s">
        <v>6</v>
      </c>
      <c r="C5" s="106" t="s">
        <v>7</v>
      </c>
      <c r="D5" s="106" t="s">
        <v>6</v>
      </c>
      <c r="E5" s="106" t="s">
        <v>7</v>
      </c>
      <c r="F5" s="43"/>
    </row>
    <row r="6" ht="19.9" customHeight="1" spans="1:6">
      <c r="A6" s="32"/>
      <c r="B6" s="95" t="s">
        <v>114</v>
      </c>
      <c r="C6" s="82">
        <f>E6</f>
        <v>4119.25</v>
      </c>
      <c r="D6" s="82" t="s">
        <v>115</v>
      </c>
      <c r="E6" s="82">
        <f>E10+E14+E16+E26</f>
        <v>4119.25</v>
      </c>
      <c r="F6" s="43"/>
    </row>
    <row r="7" ht="19.9" customHeight="1" spans="1:6">
      <c r="A7" s="32"/>
      <c r="B7" s="104" t="s">
        <v>116</v>
      </c>
      <c r="C7" s="82">
        <f>E6</f>
        <v>4119.25</v>
      </c>
      <c r="D7" s="82" t="s">
        <v>117</v>
      </c>
      <c r="E7" s="82">
        <v>0</v>
      </c>
      <c r="F7" s="43"/>
    </row>
    <row r="8" ht="19.9" customHeight="1" spans="1:6">
      <c r="A8" s="32"/>
      <c r="B8" s="104" t="s">
        <v>118</v>
      </c>
      <c r="C8" s="82">
        <v>0</v>
      </c>
      <c r="D8" s="82" t="s">
        <v>119</v>
      </c>
      <c r="E8" s="82">
        <v>0</v>
      </c>
      <c r="F8" s="43"/>
    </row>
    <row r="9" ht="19.9" customHeight="1" spans="1:6">
      <c r="A9" s="32"/>
      <c r="B9" s="104" t="s">
        <v>120</v>
      </c>
      <c r="C9" s="82">
        <v>0</v>
      </c>
      <c r="D9" s="82" t="s">
        <v>121</v>
      </c>
      <c r="E9" s="82">
        <v>0</v>
      </c>
      <c r="F9" s="43"/>
    </row>
    <row r="10" ht="19.9" customHeight="1" spans="1:6">
      <c r="A10" s="32"/>
      <c r="B10" s="104" t="s">
        <v>26</v>
      </c>
      <c r="C10" s="82">
        <v>0</v>
      </c>
      <c r="D10" s="82" t="s">
        <v>122</v>
      </c>
      <c r="E10" s="82">
        <v>3161.65</v>
      </c>
      <c r="F10" s="43"/>
    </row>
    <row r="11" ht="19.9" customHeight="1" spans="1:6">
      <c r="A11" s="32"/>
      <c r="B11" s="104" t="s">
        <v>26</v>
      </c>
      <c r="C11" s="82">
        <v>0</v>
      </c>
      <c r="D11" s="82" t="s">
        <v>123</v>
      </c>
      <c r="E11" s="82">
        <v>0</v>
      </c>
      <c r="F11" s="43"/>
    </row>
    <row r="12" ht="19.9" customHeight="1" spans="1:6">
      <c r="A12" s="32"/>
      <c r="B12" s="104" t="s">
        <v>26</v>
      </c>
      <c r="C12" s="82">
        <v>0</v>
      </c>
      <c r="D12" s="82" t="s">
        <v>124</v>
      </c>
      <c r="E12" s="82">
        <v>0</v>
      </c>
      <c r="F12" s="43"/>
    </row>
    <row r="13" ht="19.9" customHeight="1" spans="1:6">
      <c r="A13" s="32"/>
      <c r="B13" s="104" t="s">
        <v>26</v>
      </c>
      <c r="C13" s="82">
        <v>0</v>
      </c>
      <c r="D13" s="82" t="s">
        <v>125</v>
      </c>
      <c r="E13" s="82">
        <v>0</v>
      </c>
      <c r="F13" s="43"/>
    </row>
    <row r="14" ht="19.9" customHeight="1" spans="1:6">
      <c r="A14" s="32"/>
      <c r="B14" s="104" t="s">
        <v>26</v>
      </c>
      <c r="C14" s="82">
        <v>0</v>
      </c>
      <c r="D14" s="82" t="s">
        <v>126</v>
      </c>
      <c r="E14" s="82">
        <v>492</v>
      </c>
      <c r="F14" s="43"/>
    </row>
    <row r="15" ht="19.9" customHeight="1" spans="1:6">
      <c r="A15" s="32"/>
      <c r="B15" s="104" t="s">
        <v>26</v>
      </c>
      <c r="C15" s="82">
        <v>0</v>
      </c>
      <c r="D15" s="82" t="s">
        <v>127</v>
      </c>
      <c r="E15" s="82">
        <v>0</v>
      </c>
      <c r="F15" s="43"/>
    </row>
    <row r="16" ht="19.9" customHeight="1" spans="1:6">
      <c r="A16" s="32"/>
      <c r="B16" s="104" t="s">
        <v>26</v>
      </c>
      <c r="C16" s="82">
        <v>0</v>
      </c>
      <c r="D16" s="82" t="s">
        <v>128</v>
      </c>
      <c r="E16" s="82">
        <v>201.09</v>
      </c>
      <c r="F16" s="43"/>
    </row>
    <row r="17" ht="19.9" customHeight="1" spans="1:6">
      <c r="A17" s="32"/>
      <c r="B17" s="104" t="s">
        <v>26</v>
      </c>
      <c r="C17" s="82">
        <v>0</v>
      </c>
      <c r="D17" s="82" t="s">
        <v>129</v>
      </c>
      <c r="E17" s="82">
        <v>0</v>
      </c>
      <c r="F17" s="43"/>
    </row>
    <row r="18" ht="19.9" customHeight="1" spans="1:6">
      <c r="A18" s="32"/>
      <c r="B18" s="104" t="s">
        <v>26</v>
      </c>
      <c r="C18" s="82">
        <v>0</v>
      </c>
      <c r="D18" s="82" t="s">
        <v>130</v>
      </c>
      <c r="E18" s="82">
        <v>0</v>
      </c>
      <c r="F18" s="43"/>
    </row>
    <row r="19" ht="19.9" customHeight="1" spans="1:6">
      <c r="A19" s="32"/>
      <c r="B19" s="104" t="s">
        <v>26</v>
      </c>
      <c r="C19" s="82">
        <v>0</v>
      </c>
      <c r="D19" s="82" t="s">
        <v>131</v>
      </c>
      <c r="E19" s="82">
        <v>0</v>
      </c>
      <c r="F19" s="43"/>
    </row>
    <row r="20" ht="19.9" customHeight="1" spans="1:6">
      <c r="A20" s="32"/>
      <c r="B20" s="104" t="s">
        <v>26</v>
      </c>
      <c r="C20" s="82">
        <v>0</v>
      </c>
      <c r="D20" s="82" t="s">
        <v>132</v>
      </c>
      <c r="E20" s="82">
        <v>0</v>
      </c>
      <c r="F20" s="43"/>
    </row>
    <row r="21" ht="19.9" customHeight="1" spans="1:6">
      <c r="A21" s="32"/>
      <c r="B21" s="104" t="s">
        <v>26</v>
      </c>
      <c r="C21" s="82">
        <v>0</v>
      </c>
      <c r="D21" s="82" t="s">
        <v>133</v>
      </c>
      <c r="E21" s="82">
        <v>0</v>
      </c>
      <c r="F21" s="43"/>
    </row>
    <row r="22" ht="19.9" customHeight="1" spans="1:6">
      <c r="A22" s="32"/>
      <c r="B22" s="104" t="s">
        <v>26</v>
      </c>
      <c r="C22" s="82">
        <v>0</v>
      </c>
      <c r="D22" s="82" t="s">
        <v>134</v>
      </c>
      <c r="E22" s="82">
        <v>0</v>
      </c>
      <c r="F22" s="43"/>
    </row>
    <row r="23" ht="19.9" customHeight="1" spans="1:6">
      <c r="A23" s="32"/>
      <c r="B23" s="104" t="s">
        <v>26</v>
      </c>
      <c r="C23" s="82">
        <v>0</v>
      </c>
      <c r="D23" s="82" t="s">
        <v>135</v>
      </c>
      <c r="E23" s="82">
        <v>0</v>
      </c>
      <c r="F23" s="43"/>
    </row>
    <row r="24" ht="19.9" customHeight="1" spans="1:6">
      <c r="A24" s="32"/>
      <c r="B24" s="104" t="s">
        <v>26</v>
      </c>
      <c r="C24" s="82">
        <v>0</v>
      </c>
      <c r="D24" s="82" t="s">
        <v>136</v>
      </c>
      <c r="E24" s="82">
        <v>0</v>
      </c>
      <c r="F24" s="43"/>
    </row>
    <row r="25" ht="19.9" customHeight="1" spans="1:6">
      <c r="A25" s="32"/>
      <c r="B25" s="104" t="s">
        <v>26</v>
      </c>
      <c r="C25" s="82">
        <v>0</v>
      </c>
      <c r="D25" s="82" t="s">
        <v>137</v>
      </c>
      <c r="E25" s="82">
        <v>0</v>
      </c>
      <c r="F25" s="43"/>
    </row>
    <row r="26" ht="19.9" customHeight="1" spans="1:6">
      <c r="A26" s="32"/>
      <c r="B26" s="104" t="s">
        <v>26</v>
      </c>
      <c r="C26" s="82">
        <v>0</v>
      </c>
      <c r="D26" s="82" t="s">
        <v>138</v>
      </c>
      <c r="E26" s="82">
        <v>264.51</v>
      </c>
      <c r="F26" s="43"/>
    </row>
    <row r="27" ht="19.9" customHeight="1" spans="1:6">
      <c r="A27" s="32"/>
      <c r="B27" s="104" t="s">
        <v>26</v>
      </c>
      <c r="C27" s="82">
        <v>0</v>
      </c>
      <c r="D27" s="82" t="s">
        <v>139</v>
      </c>
      <c r="E27" s="82">
        <v>0</v>
      </c>
      <c r="F27" s="43"/>
    </row>
    <row r="28" ht="19.9" customHeight="1" spans="1:6">
      <c r="A28" s="32"/>
      <c r="B28" s="104" t="s">
        <v>26</v>
      </c>
      <c r="C28" s="82">
        <v>0</v>
      </c>
      <c r="D28" s="82" t="s">
        <v>140</v>
      </c>
      <c r="E28" s="82">
        <v>0</v>
      </c>
      <c r="F28" s="43"/>
    </row>
    <row r="29" ht="19.9" customHeight="1" spans="1:6">
      <c r="A29" s="32"/>
      <c r="B29" s="104" t="s">
        <v>26</v>
      </c>
      <c r="C29" s="82">
        <v>0</v>
      </c>
      <c r="D29" s="82" t="s">
        <v>141</v>
      </c>
      <c r="E29" s="82">
        <v>0</v>
      </c>
      <c r="F29" s="43"/>
    </row>
    <row r="30" ht="19.9" customHeight="1" spans="1:6">
      <c r="A30" s="32"/>
      <c r="B30" s="104" t="s">
        <v>26</v>
      </c>
      <c r="C30" s="82">
        <v>0</v>
      </c>
      <c r="D30" s="82" t="s">
        <v>142</v>
      </c>
      <c r="E30" s="82">
        <v>0</v>
      </c>
      <c r="F30" s="43"/>
    </row>
    <row r="31" ht="19.9" customHeight="1" spans="1:6">
      <c r="A31" s="32"/>
      <c r="B31" s="104" t="s">
        <v>26</v>
      </c>
      <c r="C31" s="82">
        <v>0</v>
      </c>
      <c r="D31" s="82" t="s">
        <v>143</v>
      </c>
      <c r="E31" s="82">
        <v>0</v>
      </c>
      <c r="F31" s="43"/>
    </row>
    <row r="32" ht="19.9" customHeight="1" spans="1:6">
      <c r="A32" s="32"/>
      <c r="B32" s="104" t="s">
        <v>26</v>
      </c>
      <c r="C32" s="82">
        <v>0</v>
      </c>
      <c r="D32" s="82" t="s">
        <v>144</v>
      </c>
      <c r="E32" s="82">
        <v>0</v>
      </c>
      <c r="F32" s="43"/>
    </row>
    <row r="33" ht="19.9" customHeight="1" spans="1:6">
      <c r="A33" s="32"/>
      <c r="B33" s="104" t="s">
        <v>26</v>
      </c>
      <c r="C33" s="82">
        <v>0</v>
      </c>
      <c r="D33" s="82" t="s">
        <v>145</v>
      </c>
      <c r="E33" s="82">
        <v>0</v>
      </c>
      <c r="F33" s="43"/>
    </row>
    <row r="34" ht="19.9" customHeight="1" spans="1:6">
      <c r="A34" s="32"/>
      <c r="B34" s="95" t="s">
        <v>146</v>
      </c>
      <c r="C34" s="82">
        <v>0</v>
      </c>
      <c r="D34" s="82" t="s">
        <v>147</v>
      </c>
      <c r="E34" s="82">
        <v>0</v>
      </c>
      <c r="F34" s="43"/>
    </row>
    <row r="35" ht="19.9" customHeight="1" spans="1:6">
      <c r="A35" s="32"/>
      <c r="B35" s="104" t="s">
        <v>148</v>
      </c>
      <c r="C35" s="82">
        <v>0</v>
      </c>
      <c r="D35" s="82" t="s">
        <v>26</v>
      </c>
      <c r="E35" s="82">
        <v>0</v>
      </c>
      <c r="F35" s="43"/>
    </row>
    <row r="36" ht="19.9" customHeight="1" spans="1:6">
      <c r="A36" s="32"/>
      <c r="B36" s="104" t="s">
        <v>149</v>
      </c>
      <c r="C36" s="82">
        <f>E6</f>
        <v>4119.25</v>
      </c>
      <c r="D36" s="82" t="s">
        <v>26</v>
      </c>
      <c r="E36" s="82">
        <v>0</v>
      </c>
      <c r="F36" s="43"/>
    </row>
    <row r="37" ht="19.9" customHeight="1" spans="1:6">
      <c r="A37" s="32"/>
      <c r="B37" s="104" t="s">
        <v>150</v>
      </c>
      <c r="C37" s="82">
        <v>0</v>
      </c>
      <c r="D37" s="82" t="s">
        <v>26</v>
      </c>
      <c r="E37" s="82">
        <v>0</v>
      </c>
      <c r="F37" s="43"/>
    </row>
    <row r="38" ht="19.9" customHeight="1" spans="1:6">
      <c r="A38" s="32"/>
      <c r="B38" s="104" t="s">
        <v>151</v>
      </c>
      <c r="C38" s="82">
        <v>0</v>
      </c>
      <c r="D38" s="82" t="s">
        <v>26</v>
      </c>
      <c r="E38" s="82">
        <v>0</v>
      </c>
      <c r="F38" s="43"/>
    </row>
    <row r="39" ht="19.9" customHeight="1" spans="1:6">
      <c r="A39" s="32"/>
      <c r="B39" s="104" t="s">
        <v>152</v>
      </c>
      <c r="C39" s="82">
        <v>0</v>
      </c>
      <c r="D39" s="82" t="s">
        <v>26</v>
      </c>
      <c r="E39" s="82">
        <v>0</v>
      </c>
      <c r="F39" s="43"/>
    </row>
    <row r="40" ht="19.9" customHeight="1" spans="1:6">
      <c r="A40" s="32"/>
      <c r="B40" s="104" t="s">
        <v>153</v>
      </c>
      <c r="C40" s="82">
        <v>0</v>
      </c>
      <c r="D40" s="82" t="s">
        <v>26</v>
      </c>
      <c r="E40" s="82">
        <v>0</v>
      </c>
      <c r="F40" s="43"/>
    </row>
    <row r="41" ht="19.9" customHeight="1" spans="1:6">
      <c r="A41" s="32"/>
      <c r="B41" s="104" t="s">
        <v>154</v>
      </c>
      <c r="C41" s="82">
        <v>0</v>
      </c>
      <c r="D41" s="82" t="s">
        <v>26</v>
      </c>
      <c r="E41" s="82">
        <v>0</v>
      </c>
      <c r="F41" s="43"/>
    </row>
    <row r="42" ht="19.9" customHeight="1" spans="1:6">
      <c r="A42" s="32"/>
      <c r="B42" s="104" t="s">
        <v>155</v>
      </c>
      <c r="C42" s="82">
        <v>0</v>
      </c>
      <c r="D42" s="82" t="s">
        <v>26</v>
      </c>
      <c r="E42" s="82">
        <v>0</v>
      </c>
      <c r="F42" s="43"/>
    </row>
    <row r="43" ht="19.9" customHeight="1" spans="1:6">
      <c r="A43" s="32"/>
      <c r="B43" s="104" t="s">
        <v>156</v>
      </c>
      <c r="C43" s="82">
        <v>0</v>
      </c>
      <c r="D43" s="82" t="s">
        <v>26</v>
      </c>
      <c r="E43" s="82">
        <v>0</v>
      </c>
      <c r="F43" s="43"/>
    </row>
    <row r="44" ht="19.9" customHeight="1" spans="1:6">
      <c r="A44" s="32"/>
      <c r="B44" s="105" t="s">
        <v>49</v>
      </c>
      <c r="C44" s="82">
        <f>C36</f>
        <v>4119.25</v>
      </c>
      <c r="D44" s="82" t="s">
        <v>50</v>
      </c>
      <c r="E44" s="82">
        <f>C36</f>
        <v>4119.25</v>
      </c>
      <c r="F44" s="43"/>
    </row>
  </sheetData>
  <mergeCells count="6">
    <mergeCell ref="B2:E2"/>
    <mergeCell ref="B3:C3"/>
    <mergeCell ref="B4:C4"/>
    <mergeCell ref="D4:E4"/>
    <mergeCell ref="A7:A33"/>
    <mergeCell ref="A35:A43"/>
  </mergeCells>
  <pageMargins left="0.75" right="0.75" top="0.268999993801117" bottom="0.268999993801117" header="0" footer="0"/>
  <pageSetup paperSize="9" scale="8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selection activeCell="I32" sqref="I32"/>
    </sheetView>
  </sheetViews>
  <sheetFormatPr defaultColWidth="10" defaultRowHeight="14.4"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 min="7" max="7" width="9.75" customWidth="1"/>
  </cols>
  <sheetData>
    <row r="1" ht="14.25" customHeight="1" spans="1:6">
      <c r="A1" s="47"/>
      <c r="B1" s="33" t="s">
        <v>157</v>
      </c>
      <c r="C1" s="34"/>
      <c r="D1" s="34"/>
      <c r="E1" s="34"/>
      <c r="F1" s="43"/>
    </row>
    <row r="2" ht="19.9" customHeight="1" spans="1:6">
      <c r="A2" s="32"/>
      <c r="B2" s="3" t="s">
        <v>158</v>
      </c>
      <c r="C2" s="3"/>
      <c r="D2" s="3"/>
      <c r="E2" s="3"/>
      <c r="F2" s="9"/>
    </row>
    <row r="3" ht="17.1" customHeight="1" spans="1:6">
      <c r="A3" s="32"/>
      <c r="B3" s="35" t="s">
        <v>2</v>
      </c>
      <c r="C3" s="35"/>
      <c r="D3" s="36"/>
      <c r="E3" s="37" t="s">
        <v>3</v>
      </c>
      <c r="F3" s="9"/>
    </row>
    <row r="4" ht="21.4" customHeight="1" spans="1:6">
      <c r="A4" s="32"/>
      <c r="B4" s="48" t="s">
        <v>4</v>
      </c>
      <c r="C4" s="48"/>
      <c r="D4" s="48" t="s">
        <v>5</v>
      </c>
      <c r="E4" s="48"/>
      <c r="F4" s="9"/>
    </row>
    <row r="5" ht="21.4" customHeight="1" spans="1:6">
      <c r="A5" s="32"/>
      <c r="B5" s="102" t="s">
        <v>6</v>
      </c>
      <c r="C5" s="102" t="s">
        <v>7</v>
      </c>
      <c r="D5" s="102" t="s">
        <v>6</v>
      </c>
      <c r="E5" s="102" t="s">
        <v>7</v>
      </c>
      <c r="F5" s="9"/>
    </row>
    <row r="6" ht="19.9" customHeight="1" spans="1:6">
      <c r="A6" s="49"/>
      <c r="B6" s="103" t="s">
        <v>159</v>
      </c>
      <c r="C6" s="82">
        <v>4119.25</v>
      </c>
      <c r="D6" s="82" t="s">
        <v>160</v>
      </c>
      <c r="E6" s="82">
        <v>4119.25</v>
      </c>
      <c r="F6" s="13"/>
    </row>
    <row r="7" ht="19.9" customHeight="1" spans="1:6">
      <c r="A7" s="32"/>
      <c r="B7" s="104" t="s">
        <v>8</v>
      </c>
      <c r="C7" s="82">
        <v>4119.25</v>
      </c>
      <c r="D7" s="82" t="s">
        <v>117</v>
      </c>
      <c r="E7" s="82">
        <v>0</v>
      </c>
      <c r="F7" s="9"/>
    </row>
    <row r="8" ht="19.9" customHeight="1" spans="1:6">
      <c r="A8" s="32"/>
      <c r="B8" s="104" t="s">
        <v>26</v>
      </c>
      <c r="C8" s="82">
        <v>0</v>
      </c>
      <c r="D8" s="82" t="s">
        <v>119</v>
      </c>
      <c r="E8" s="82">
        <v>0</v>
      </c>
      <c r="F8" s="9"/>
    </row>
    <row r="9" ht="19.9" customHeight="1" spans="1:6">
      <c r="A9" s="32"/>
      <c r="B9" s="104" t="s">
        <v>26</v>
      </c>
      <c r="C9" s="82">
        <v>0</v>
      </c>
      <c r="D9" s="82" t="s">
        <v>121</v>
      </c>
      <c r="E9" s="82">
        <v>0</v>
      </c>
      <c r="F9" s="9"/>
    </row>
    <row r="10" ht="19.9" customHeight="1" spans="1:6">
      <c r="A10" s="32"/>
      <c r="B10" s="104" t="s">
        <v>26</v>
      </c>
      <c r="C10" s="82">
        <v>0</v>
      </c>
      <c r="D10" s="82" t="s">
        <v>122</v>
      </c>
      <c r="E10" s="82">
        <f>E6-E14-E15-E25</f>
        <v>3161.65</v>
      </c>
      <c r="F10" s="9"/>
    </row>
    <row r="11" ht="19.9" customHeight="1" spans="1:6">
      <c r="A11" s="32"/>
      <c r="B11" s="104" t="s">
        <v>26</v>
      </c>
      <c r="C11" s="82">
        <v>0</v>
      </c>
      <c r="D11" s="82" t="s">
        <v>123</v>
      </c>
      <c r="E11" s="82">
        <v>0</v>
      </c>
      <c r="F11" s="9"/>
    </row>
    <row r="12" ht="19.9" customHeight="1" spans="1:6">
      <c r="A12" s="32"/>
      <c r="B12" s="104" t="s">
        <v>26</v>
      </c>
      <c r="C12" s="82">
        <v>0</v>
      </c>
      <c r="D12" s="82" t="s">
        <v>124</v>
      </c>
      <c r="E12" s="82">
        <v>0</v>
      </c>
      <c r="F12" s="9"/>
    </row>
    <row r="13" ht="19.9" customHeight="1" spans="1:6">
      <c r="A13" s="32"/>
      <c r="B13" s="104" t="s">
        <v>26</v>
      </c>
      <c r="C13" s="82">
        <v>0</v>
      </c>
      <c r="D13" s="82" t="s">
        <v>125</v>
      </c>
      <c r="E13" s="82">
        <v>0</v>
      </c>
      <c r="F13" s="9"/>
    </row>
    <row r="14" ht="19.9" customHeight="1" spans="1:6">
      <c r="A14" s="32"/>
      <c r="B14" s="104" t="s">
        <v>26</v>
      </c>
      <c r="C14" s="82">
        <v>0</v>
      </c>
      <c r="D14" s="82" t="s">
        <v>126</v>
      </c>
      <c r="E14" s="82">
        <v>492</v>
      </c>
      <c r="F14" s="9"/>
    </row>
    <row r="15" ht="19.9" customHeight="1" spans="1:6">
      <c r="A15" s="32"/>
      <c r="B15" s="104" t="s">
        <v>26</v>
      </c>
      <c r="C15" s="82">
        <v>0</v>
      </c>
      <c r="D15" s="82" t="s">
        <v>161</v>
      </c>
      <c r="E15" s="82">
        <v>201.09</v>
      </c>
      <c r="F15" s="9"/>
    </row>
    <row r="16" ht="19.9" customHeight="1" spans="1:6">
      <c r="A16" s="32"/>
      <c r="B16" s="104" t="s">
        <v>26</v>
      </c>
      <c r="C16" s="82">
        <v>0</v>
      </c>
      <c r="D16" s="82" t="s">
        <v>162</v>
      </c>
      <c r="E16" s="82">
        <v>0</v>
      </c>
      <c r="F16" s="9"/>
    </row>
    <row r="17" ht="19.9" customHeight="1" spans="1:6">
      <c r="A17" s="32"/>
      <c r="B17" s="104" t="s">
        <v>26</v>
      </c>
      <c r="C17" s="82">
        <v>0</v>
      </c>
      <c r="D17" s="82" t="s">
        <v>163</v>
      </c>
      <c r="E17" s="82">
        <v>0</v>
      </c>
      <c r="F17" s="9"/>
    </row>
    <row r="18" ht="19.9" customHeight="1" spans="1:6">
      <c r="A18" s="32"/>
      <c r="B18" s="104" t="s">
        <v>26</v>
      </c>
      <c r="C18" s="82">
        <v>0</v>
      </c>
      <c r="D18" s="82" t="s">
        <v>164</v>
      </c>
      <c r="E18" s="82">
        <v>0</v>
      </c>
      <c r="F18" s="9"/>
    </row>
    <row r="19" ht="19.9" customHeight="1" spans="1:6">
      <c r="A19" s="32"/>
      <c r="B19" s="104" t="s">
        <v>26</v>
      </c>
      <c r="C19" s="82">
        <v>0</v>
      </c>
      <c r="D19" s="82" t="s">
        <v>165</v>
      </c>
      <c r="E19" s="82">
        <v>0</v>
      </c>
      <c r="F19" s="9"/>
    </row>
    <row r="20" ht="19.9" customHeight="1" spans="1:6">
      <c r="A20" s="32"/>
      <c r="B20" s="104" t="s">
        <v>26</v>
      </c>
      <c r="C20" s="82">
        <v>0</v>
      </c>
      <c r="D20" s="82" t="s">
        <v>166</v>
      </c>
      <c r="E20" s="82">
        <v>0</v>
      </c>
      <c r="F20" s="9"/>
    </row>
    <row r="21" ht="19.9" customHeight="1" spans="1:6">
      <c r="A21" s="32"/>
      <c r="B21" s="104" t="s">
        <v>26</v>
      </c>
      <c r="C21" s="82">
        <v>0</v>
      </c>
      <c r="D21" s="82" t="s">
        <v>167</v>
      </c>
      <c r="E21" s="82">
        <v>0</v>
      </c>
      <c r="F21" s="9"/>
    </row>
    <row r="22" ht="19.9" customHeight="1" spans="1:6">
      <c r="A22" s="32"/>
      <c r="B22" s="104" t="s">
        <v>26</v>
      </c>
      <c r="C22" s="82">
        <v>0</v>
      </c>
      <c r="D22" s="82" t="s">
        <v>168</v>
      </c>
      <c r="E22" s="82">
        <v>0</v>
      </c>
      <c r="F22" s="9"/>
    </row>
    <row r="23" ht="19.9" customHeight="1" spans="1:6">
      <c r="A23" s="32"/>
      <c r="B23" s="104" t="s">
        <v>26</v>
      </c>
      <c r="C23" s="82">
        <v>0</v>
      </c>
      <c r="D23" s="82" t="s">
        <v>169</v>
      </c>
      <c r="E23" s="82">
        <v>0</v>
      </c>
      <c r="F23" s="9"/>
    </row>
    <row r="24" ht="19.9" customHeight="1" spans="1:6">
      <c r="A24" s="32"/>
      <c r="B24" s="104" t="s">
        <v>26</v>
      </c>
      <c r="C24" s="82">
        <v>0</v>
      </c>
      <c r="D24" s="82" t="s">
        <v>170</v>
      </c>
      <c r="E24" s="82">
        <v>0</v>
      </c>
      <c r="F24" s="9"/>
    </row>
    <row r="25" ht="19.9" customHeight="1" spans="1:6">
      <c r="A25" s="32"/>
      <c r="B25" s="104" t="s">
        <v>26</v>
      </c>
      <c r="C25" s="82">
        <v>0</v>
      </c>
      <c r="D25" s="82" t="s">
        <v>171</v>
      </c>
      <c r="E25" s="82">
        <v>264.51</v>
      </c>
      <c r="F25" s="9"/>
    </row>
    <row r="26" ht="19.9" customHeight="1" spans="1:6">
      <c r="A26" s="32"/>
      <c r="B26" s="104" t="s">
        <v>26</v>
      </c>
      <c r="C26" s="82">
        <v>0</v>
      </c>
      <c r="D26" s="82" t="s">
        <v>172</v>
      </c>
      <c r="E26" s="82">
        <v>0</v>
      </c>
      <c r="F26" s="9"/>
    </row>
    <row r="27" ht="19.9" customHeight="1" spans="1:6">
      <c r="A27" s="32"/>
      <c r="B27" s="104" t="s">
        <v>26</v>
      </c>
      <c r="C27" s="82">
        <v>0</v>
      </c>
      <c r="D27" s="82" t="s">
        <v>173</v>
      </c>
      <c r="E27" s="82">
        <v>0</v>
      </c>
      <c r="F27" s="9"/>
    </row>
    <row r="28" ht="19.9" customHeight="1" spans="1:6">
      <c r="A28" s="32"/>
      <c r="B28" s="104" t="s">
        <v>26</v>
      </c>
      <c r="C28" s="82">
        <v>0</v>
      </c>
      <c r="D28" s="82" t="s">
        <v>174</v>
      </c>
      <c r="E28" s="82">
        <v>0</v>
      </c>
      <c r="F28" s="9"/>
    </row>
    <row r="29" ht="19.9" customHeight="1" spans="1:6">
      <c r="A29" s="32"/>
      <c r="B29" s="104" t="s">
        <v>26</v>
      </c>
      <c r="C29" s="82">
        <v>0</v>
      </c>
      <c r="D29" s="82" t="s">
        <v>175</v>
      </c>
      <c r="E29" s="82">
        <v>0</v>
      </c>
      <c r="F29" s="9"/>
    </row>
    <row r="30" ht="19.9" customHeight="1" spans="1:6">
      <c r="A30" s="32"/>
      <c r="B30" s="104" t="s">
        <v>26</v>
      </c>
      <c r="C30" s="82">
        <v>0</v>
      </c>
      <c r="D30" s="82" t="s">
        <v>176</v>
      </c>
      <c r="E30" s="82">
        <v>0</v>
      </c>
      <c r="F30" s="9"/>
    </row>
    <row r="31" ht="19.9" customHeight="1" spans="1:6">
      <c r="A31" s="49"/>
      <c r="B31" s="103" t="s">
        <v>177</v>
      </c>
      <c r="C31" s="82">
        <v>0</v>
      </c>
      <c r="D31" s="82" t="s">
        <v>178</v>
      </c>
      <c r="E31" s="82">
        <v>0</v>
      </c>
      <c r="F31" s="13"/>
    </row>
    <row r="32" ht="19.9" customHeight="1" spans="1:6">
      <c r="B32" s="104" t="s">
        <v>179</v>
      </c>
      <c r="C32" s="82">
        <v>4119.25</v>
      </c>
      <c r="D32" s="82" t="s">
        <v>26</v>
      </c>
      <c r="E32" s="82">
        <v>0</v>
      </c>
    </row>
    <row r="33" ht="19.9" customHeight="1" spans="1:6">
      <c r="A33" s="32"/>
      <c r="B33" s="105" t="s">
        <v>49</v>
      </c>
      <c r="C33" s="82">
        <v>4119.25</v>
      </c>
      <c r="D33" s="82" t="s">
        <v>50</v>
      </c>
      <c r="E33" s="82">
        <v>4119.25</v>
      </c>
      <c r="F33" s="9"/>
    </row>
    <row r="34" ht="8.45" customHeight="1" spans="1:6">
      <c r="A34" s="44"/>
      <c r="B34" s="45"/>
      <c r="C34" s="45"/>
      <c r="F34" s="55"/>
    </row>
  </sheetData>
  <mergeCells count="5">
    <mergeCell ref="B2:E2"/>
    <mergeCell ref="B3:C3"/>
    <mergeCell ref="B4:C4"/>
    <mergeCell ref="D4:E4"/>
    <mergeCell ref="A7:A30"/>
  </mergeCells>
  <pageMargins left="0.75" right="0.75" top="0.270000010728836" bottom="0.270000010728836" header="0" footer="0"/>
  <pageSetup paperSize="9" scale="86"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pane ySplit="5" topLeftCell="A17" activePane="bottomLeft" state="frozen"/>
      <selection/>
      <selection pane="bottomLeft" activeCell="A11" sqref="$A11:$XFD11"/>
    </sheetView>
  </sheetViews>
  <sheetFormatPr defaultColWidth="10" defaultRowHeight="14.4"/>
  <cols>
    <col min="1" max="1" width="1.5" customWidth="1"/>
    <col min="2" max="2" width="14.6296296296296" customWidth="1"/>
    <col min="3" max="3" width="45.1111111111111" customWidth="1"/>
    <col min="4" max="5" width="16.3796296296296" customWidth="1"/>
    <col min="6" max="6" width="20.5" customWidth="1"/>
    <col min="7" max="9" width="16.3796296296296" customWidth="1"/>
    <col min="10" max="10" width="1.5" customWidth="1"/>
    <col min="12" max="12" width="11.7777777777778"/>
  </cols>
  <sheetData>
    <row r="1" ht="14.25" customHeight="1" spans="1:10">
      <c r="A1" s="32"/>
      <c r="B1" s="33" t="s">
        <v>180</v>
      </c>
      <c r="C1" s="34"/>
      <c r="D1" s="1"/>
      <c r="E1" s="1"/>
      <c r="F1" s="1"/>
      <c r="G1" s="1"/>
      <c r="H1" s="1"/>
      <c r="I1" s="1"/>
      <c r="J1" s="34"/>
    </row>
    <row r="2" ht="19.9" customHeight="1" spans="1:10">
      <c r="A2" s="32"/>
      <c r="B2" s="3" t="s">
        <v>181</v>
      </c>
      <c r="C2" s="3"/>
      <c r="D2" s="3"/>
      <c r="E2" s="3"/>
      <c r="F2" s="3"/>
      <c r="G2" s="3"/>
      <c r="H2" s="3"/>
      <c r="I2" s="3"/>
      <c r="J2" s="34"/>
    </row>
    <row r="3" ht="17.1" customHeight="1" spans="1:10">
      <c r="A3" s="32"/>
      <c r="B3" s="35"/>
      <c r="C3" s="35"/>
      <c r="D3" s="36"/>
      <c r="F3" s="36"/>
      <c r="H3" s="36"/>
      <c r="J3" s="36"/>
    </row>
    <row r="4" ht="21.4" customHeight="1" spans="1:10">
      <c r="A4" s="38"/>
      <c r="B4" s="89" t="s">
        <v>69</v>
      </c>
      <c r="C4" s="89" t="s">
        <v>70</v>
      </c>
      <c r="D4" s="89" t="s">
        <v>55</v>
      </c>
      <c r="E4" s="89" t="s">
        <v>71</v>
      </c>
      <c r="F4" s="89"/>
      <c r="G4" s="89"/>
      <c r="H4" s="89"/>
      <c r="I4" s="89" t="s">
        <v>72</v>
      </c>
      <c r="J4" s="9"/>
    </row>
    <row r="5" ht="21.4" customHeight="1" spans="1:10">
      <c r="B5" s="89"/>
      <c r="C5" s="89"/>
      <c r="D5" s="89"/>
      <c r="E5" s="89" t="s">
        <v>76</v>
      </c>
      <c r="F5" s="89" t="s">
        <v>77</v>
      </c>
      <c r="G5" s="89" t="s">
        <v>78</v>
      </c>
      <c r="H5" s="89" t="s">
        <v>79</v>
      </c>
      <c r="I5" s="89"/>
      <c r="J5" s="9"/>
    </row>
    <row r="6" ht="19.9" customHeight="1" spans="1:10">
      <c r="A6" s="32"/>
      <c r="B6" s="95"/>
      <c r="C6" s="96" t="s">
        <v>64</v>
      </c>
      <c r="D6" s="82">
        <f>D8+D12+D18+D22</f>
        <v>4119.25376</v>
      </c>
      <c r="E6" s="82">
        <v>3720.98</v>
      </c>
      <c r="F6" s="82">
        <v>77.02376</v>
      </c>
      <c r="G6" s="82">
        <v>0</v>
      </c>
      <c r="H6" s="82">
        <v>128.99</v>
      </c>
      <c r="I6" s="82">
        <v>192.26</v>
      </c>
      <c r="J6" s="43"/>
    </row>
    <row r="7" ht="28" customHeight="1" spans="1:10">
      <c r="A7" s="44"/>
      <c r="B7" s="91" t="s">
        <v>80</v>
      </c>
      <c r="C7" s="91" t="s">
        <v>66</v>
      </c>
      <c r="D7" s="82">
        <f>E7+F7+H7+I7</f>
        <v>4119.25376</v>
      </c>
      <c r="E7" s="82">
        <v>3720.98</v>
      </c>
      <c r="F7" s="82">
        <v>77.02376</v>
      </c>
      <c r="G7" s="82">
        <v>0</v>
      </c>
      <c r="H7" s="82">
        <v>128.99</v>
      </c>
      <c r="I7" s="82">
        <v>192.26</v>
      </c>
      <c r="J7" s="97"/>
    </row>
    <row r="8" ht="28" customHeight="1" spans="1:10">
      <c r="B8" s="92" t="s">
        <v>81</v>
      </c>
      <c r="C8" s="92" t="s">
        <v>182</v>
      </c>
      <c r="D8" s="98">
        <f>E8+F8+H8+I8</f>
        <v>3161.65376</v>
      </c>
      <c r="E8" s="82">
        <v>2793.92</v>
      </c>
      <c r="F8" s="82">
        <v>77.02376</v>
      </c>
      <c r="G8" s="82">
        <v>0</v>
      </c>
      <c r="H8" s="82">
        <v>128.99</v>
      </c>
      <c r="I8" s="82">
        <v>161.72</v>
      </c>
    </row>
    <row r="9" ht="28" customHeight="1" spans="1:10">
      <c r="B9" s="91" t="s">
        <v>83</v>
      </c>
      <c r="C9" s="91" t="s">
        <v>183</v>
      </c>
      <c r="D9" s="82">
        <f>E9+F9+H9+I9</f>
        <v>3161.65376</v>
      </c>
      <c r="E9" s="82">
        <v>2793.92</v>
      </c>
      <c r="F9" s="82">
        <v>77.02376</v>
      </c>
      <c r="G9" s="82">
        <v>0</v>
      </c>
      <c r="H9" s="82">
        <v>128.99</v>
      </c>
      <c r="I9" s="82">
        <v>161.72</v>
      </c>
    </row>
    <row r="10" ht="28" customHeight="1" spans="1:10">
      <c r="B10" s="91" t="s">
        <v>85</v>
      </c>
      <c r="C10" s="91" t="s">
        <v>184</v>
      </c>
      <c r="D10" s="82">
        <f>E10+F10+H10+I10</f>
        <v>2999.93376</v>
      </c>
      <c r="E10" s="82">
        <v>2793.92</v>
      </c>
      <c r="F10" s="82">
        <v>77.02376</v>
      </c>
      <c r="G10" s="82">
        <v>0</v>
      </c>
      <c r="H10" s="82">
        <v>128.99</v>
      </c>
      <c r="I10" s="82">
        <v>0</v>
      </c>
    </row>
    <row r="11" ht="28" customHeight="1" spans="1:10">
      <c r="B11" s="91" t="s">
        <v>87</v>
      </c>
      <c r="C11" s="91" t="s">
        <v>185</v>
      </c>
      <c r="D11" s="82">
        <f>E11+F11+H11+I11</f>
        <v>161.72</v>
      </c>
      <c r="E11" s="82">
        <v>0</v>
      </c>
      <c r="F11" s="82">
        <v>0</v>
      </c>
      <c r="G11" s="82">
        <v>0</v>
      </c>
      <c r="H11" s="82">
        <v>0</v>
      </c>
      <c r="I11" s="82">
        <v>161.72</v>
      </c>
    </row>
    <row r="12" ht="28" customHeight="1" spans="1:10">
      <c r="B12" s="92" t="s">
        <v>89</v>
      </c>
      <c r="C12" s="92" t="s">
        <v>186</v>
      </c>
      <c r="D12" s="98">
        <f t="shared" ref="D12:D24" si="0">E12+F12+H12+I12</f>
        <v>492</v>
      </c>
      <c r="E12" s="82">
        <v>461.46</v>
      </c>
      <c r="F12" s="82">
        <v>0</v>
      </c>
      <c r="G12" s="82">
        <v>0</v>
      </c>
      <c r="H12" s="82">
        <v>0</v>
      </c>
      <c r="I12" s="82">
        <v>30.54</v>
      </c>
    </row>
    <row r="13" ht="28" customHeight="1" spans="1:10">
      <c r="B13" s="91" t="s">
        <v>91</v>
      </c>
      <c r="C13" s="91" t="s">
        <v>187</v>
      </c>
      <c r="D13" s="82">
        <f t="shared" si="0"/>
        <v>461.46</v>
      </c>
      <c r="E13" s="82">
        <v>461.46</v>
      </c>
      <c r="F13" s="82">
        <v>0</v>
      </c>
      <c r="G13" s="82">
        <v>0</v>
      </c>
      <c r="H13" s="82">
        <v>0</v>
      </c>
      <c r="I13" s="82">
        <v>0</v>
      </c>
    </row>
    <row r="14" ht="28" customHeight="1" spans="1:10">
      <c r="B14" s="91" t="s">
        <v>93</v>
      </c>
      <c r="C14" s="99" t="s">
        <v>188</v>
      </c>
      <c r="D14" s="82">
        <f t="shared" si="0"/>
        <v>357.56</v>
      </c>
      <c r="E14" s="82">
        <v>357.56</v>
      </c>
      <c r="F14" s="82">
        <v>0</v>
      </c>
      <c r="G14" s="82">
        <v>0</v>
      </c>
      <c r="H14" s="82">
        <v>0</v>
      </c>
      <c r="I14" s="82">
        <v>0</v>
      </c>
    </row>
    <row r="15" ht="28" customHeight="1" spans="1:10">
      <c r="B15" s="91" t="s">
        <v>95</v>
      </c>
      <c r="C15" s="99" t="s">
        <v>189</v>
      </c>
      <c r="D15" s="82">
        <f t="shared" si="0"/>
        <v>103.9</v>
      </c>
      <c r="E15" s="82">
        <v>103.9</v>
      </c>
      <c r="F15" s="82">
        <v>0</v>
      </c>
      <c r="G15" s="82">
        <v>0</v>
      </c>
      <c r="H15" s="82">
        <v>0</v>
      </c>
      <c r="I15" s="82">
        <v>0</v>
      </c>
    </row>
    <row r="16" ht="28" customHeight="1" spans="1:10">
      <c r="B16" s="100">
        <v>20807</v>
      </c>
      <c r="C16" s="91" t="s">
        <v>190</v>
      </c>
      <c r="D16" s="82">
        <f t="shared" si="0"/>
        <v>30.54</v>
      </c>
      <c r="E16" s="82">
        <v>0</v>
      </c>
      <c r="F16" s="82">
        <v>0</v>
      </c>
      <c r="G16" s="82">
        <v>0</v>
      </c>
      <c r="H16" s="82">
        <v>0</v>
      </c>
      <c r="I16" s="82">
        <v>30.54</v>
      </c>
    </row>
    <row r="17" ht="28" customHeight="1" spans="2:9">
      <c r="B17" s="100">
        <v>2080705</v>
      </c>
      <c r="C17" s="101" t="s">
        <v>191</v>
      </c>
      <c r="D17" s="82">
        <f t="shared" si="0"/>
        <v>30.54</v>
      </c>
      <c r="E17" s="82">
        <v>0</v>
      </c>
      <c r="F17" s="82">
        <v>0</v>
      </c>
      <c r="G17" s="82">
        <v>0</v>
      </c>
      <c r="H17" s="82">
        <v>0</v>
      </c>
      <c r="I17" s="82">
        <v>30.54</v>
      </c>
    </row>
    <row r="18" ht="28" customHeight="1" spans="2:9">
      <c r="B18" s="92" t="s">
        <v>99</v>
      </c>
      <c r="C18" s="92" t="s">
        <v>192</v>
      </c>
      <c r="D18" s="98">
        <f t="shared" si="0"/>
        <v>201.09</v>
      </c>
      <c r="E18" s="82">
        <v>201.09</v>
      </c>
      <c r="F18" s="82">
        <v>0</v>
      </c>
      <c r="G18" s="82">
        <v>0</v>
      </c>
      <c r="H18" s="82">
        <v>0</v>
      </c>
      <c r="I18" s="82">
        <v>0</v>
      </c>
    </row>
    <row r="19" ht="28" customHeight="1" spans="2:9">
      <c r="B19" s="91" t="s">
        <v>101</v>
      </c>
      <c r="C19" s="91" t="s">
        <v>193</v>
      </c>
      <c r="D19" s="82">
        <f t="shared" si="0"/>
        <v>201.09</v>
      </c>
      <c r="E19" s="82">
        <v>201.09</v>
      </c>
      <c r="F19" s="82">
        <v>0</v>
      </c>
      <c r="G19" s="82">
        <v>0</v>
      </c>
      <c r="H19" s="82">
        <v>0</v>
      </c>
      <c r="I19" s="82">
        <v>0</v>
      </c>
    </row>
    <row r="20" ht="28" customHeight="1" spans="2:9">
      <c r="B20" s="100">
        <v>2101101</v>
      </c>
      <c r="C20" s="91" t="s">
        <v>194</v>
      </c>
      <c r="D20" s="82">
        <f t="shared" si="0"/>
        <v>169.73</v>
      </c>
      <c r="E20" s="82">
        <v>169.73</v>
      </c>
      <c r="F20" s="82">
        <v>0</v>
      </c>
      <c r="G20" s="82">
        <v>0</v>
      </c>
      <c r="H20" s="82">
        <v>0</v>
      </c>
      <c r="I20" s="82">
        <v>0</v>
      </c>
    </row>
    <row r="21" ht="28" customHeight="1" spans="2:9">
      <c r="B21" s="91" t="s">
        <v>104</v>
      </c>
      <c r="C21" s="91" t="s">
        <v>195</v>
      </c>
      <c r="D21" s="82">
        <f t="shared" si="0"/>
        <v>31.36</v>
      </c>
      <c r="E21" s="82">
        <v>31.36</v>
      </c>
      <c r="F21" s="82">
        <v>0</v>
      </c>
      <c r="G21" s="82">
        <v>0</v>
      </c>
      <c r="H21" s="82">
        <v>0</v>
      </c>
      <c r="I21" s="82">
        <v>0</v>
      </c>
    </row>
    <row r="22" ht="28" customHeight="1" spans="2:9">
      <c r="B22" s="92" t="s">
        <v>106</v>
      </c>
      <c r="C22" s="92" t="s">
        <v>196</v>
      </c>
      <c r="D22" s="98">
        <f t="shared" si="0"/>
        <v>264.51</v>
      </c>
      <c r="E22" s="82">
        <v>264.51</v>
      </c>
      <c r="F22" s="82">
        <v>0</v>
      </c>
      <c r="G22" s="82">
        <v>0</v>
      </c>
      <c r="H22" s="82">
        <v>0</v>
      </c>
      <c r="I22" s="82">
        <v>0</v>
      </c>
    </row>
    <row r="23" ht="28" customHeight="1" spans="2:9">
      <c r="B23" s="91" t="s">
        <v>108</v>
      </c>
      <c r="C23" s="91" t="s">
        <v>197</v>
      </c>
      <c r="D23" s="82">
        <f t="shared" si="0"/>
        <v>264.51</v>
      </c>
      <c r="E23" s="82">
        <v>264.51</v>
      </c>
      <c r="F23" s="82">
        <v>0</v>
      </c>
      <c r="G23" s="82">
        <v>0</v>
      </c>
      <c r="H23" s="82">
        <v>0</v>
      </c>
      <c r="I23" s="82">
        <v>0</v>
      </c>
    </row>
    <row r="24" ht="28" customHeight="1" spans="2:9">
      <c r="B24" s="91" t="s">
        <v>110</v>
      </c>
      <c r="C24" s="91" t="s">
        <v>198</v>
      </c>
      <c r="D24" s="82">
        <f t="shared" si="0"/>
        <v>264.51</v>
      </c>
      <c r="E24" s="82">
        <v>264.51</v>
      </c>
      <c r="F24" s="82">
        <v>0</v>
      </c>
      <c r="G24" s="82">
        <v>0</v>
      </c>
      <c r="H24" s="82">
        <v>0</v>
      </c>
      <c r="I24" s="82">
        <v>0</v>
      </c>
    </row>
  </sheetData>
  <mergeCells count="7">
    <mergeCell ref="B2:I2"/>
    <mergeCell ref="B3:C3"/>
    <mergeCell ref="E4:H4"/>
    <mergeCell ref="B4:B5"/>
    <mergeCell ref="C4:C5"/>
    <mergeCell ref="D4:D5"/>
    <mergeCell ref="I4:I5"/>
  </mergeCells>
  <pageMargins left="0.75" right="0.75" top="0.268999993801117" bottom="0.268999993801117" header="0" footer="0"/>
  <pageSetup paperSize="9" scale="8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1"/>
  <sheetViews>
    <sheetView workbookViewId="0">
      <selection activeCell="A36" sqref="$A36:$XFD36"/>
    </sheetView>
  </sheetViews>
  <sheetFormatPr defaultColWidth="10" defaultRowHeight="14.4"/>
  <cols>
    <col min="1" max="1" width="1.5" customWidth="1"/>
    <col min="2" max="2" width="14.6296296296296" customWidth="1"/>
    <col min="3" max="3" width="30.3333333333333" customWidth="1"/>
    <col min="4" max="4" width="13.7777777777778" customWidth="1"/>
    <col min="5" max="5" width="13.5555555555556" customWidth="1"/>
    <col min="6" max="6" width="12.7777777777778" customWidth="1"/>
    <col min="7" max="7" width="11.7777777777778" customWidth="1"/>
    <col min="8" max="8" width="20.25" customWidth="1"/>
    <col min="9" max="9" width="1.5" customWidth="1"/>
  </cols>
  <sheetData>
    <row r="1" ht="16" customHeight="1" spans="1:9">
      <c r="A1" s="32"/>
      <c r="B1" s="84" t="s">
        <v>199</v>
      </c>
      <c r="C1" s="85"/>
      <c r="D1" s="38"/>
      <c r="E1" s="38"/>
      <c r="F1" s="38"/>
      <c r="G1" s="38"/>
      <c r="H1" s="38"/>
      <c r="I1" s="43"/>
    </row>
    <row r="2" ht="33" customHeight="1" spans="1:9">
      <c r="A2" s="32"/>
      <c r="B2" s="86" t="s">
        <v>200</v>
      </c>
      <c r="C2" s="86"/>
      <c r="D2" s="86"/>
      <c r="E2" s="86"/>
      <c r="F2" s="86"/>
      <c r="G2" s="86"/>
      <c r="H2" s="86"/>
      <c r="I2" s="43"/>
    </row>
    <row r="3" ht="17.1" customHeight="1" spans="1:9">
      <c r="A3" s="32"/>
      <c r="B3" s="84"/>
      <c r="C3" s="84"/>
      <c r="D3" s="85"/>
      <c r="E3" s="85"/>
      <c r="F3" s="85"/>
      <c r="G3" s="85"/>
      <c r="H3" s="87" t="s">
        <v>3</v>
      </c>
      <c r="I3" s="88"/>
    </row>
    <row r="4" ht="21.4" customHeight="1" spans="1:9">
      <c r="A4" s="38"/>
      <c r="B4" s="89" t="s">
        <v>201</v>
      </c>
      <c r="C4" s="89"/>
      <c r="D4" s="89" t="s">
        <v>202</v>
      </c>
      <c r="E4" s="89"/>
      <c r="F4" s="89"/>
      <c r="G4" s="89"/>
      <c r="H4" s="89"/>
      <c r="I4" s="9"/>
    </row>
    <row r="5" s="83" customFormat="1" ht="39" customHeight="1" spans="1:9">
      <c r="B5" s="90" t="s">
        <v>69</v>
      </c>
      <c r="C5" s="90" t="s">
        <v>70</v>
      </c>
      <c r="D5" s="90" t="s">
        <v>55</v>
      </c>
      <c r="E5" s="90" t="s">
        <v>76</v>
      </c>
      <c r="F5" s="90" t="s">
        <v>77</v>
      </c>
      <c r="G5" s="90" t="s">
        <v>78</v>
      </c>
      <c r="H5" s="90" t="s">
        <v>79</v>
      </c>
    </row>
    <row r="6" ht="25" customHeight="1" spans="1:9">
      <c r="B6" s="91" t="s">
        <v>80</v>
      </c>
      <c r="C6" s="91" t="s">
        <v>66</v>
      </c>
      <c r="D6" s="82">
        <f>E6+F6+H6</f>
        <v>3926.99376</v>
      </c>
      <c r="E6" s="82">
        <v>3720.98</v>
      </c>
      <c r="F6" s="82">
        <v>77.02376</v>
      </c>
      <c r="G6" s="82">
        <v>0</v>
      </c>
      <c r="H6" s="82">
        <v>128.99</v>
      </c>
    </row>
    <row r="7" spans="1:9">
      <c r="B7" s="92">
        <v>301</v>
      </c>
      <c r="C7" s="81" t="s">
        <v>203</v>
      </c>
      <c r="D7" s="82">
        <v>3720.98</v>
      </c>
      <c r="E7" s="82">
        <v>0</v>
      </c>
      <c r="F7" s="82">
        <v>0</v>
      </c>
      <c r="G7" s="82">
        <v>0</v>
      </c>
      <c r="H7" s="82">
        <v>0</v>
      </c>
    </row>
    <row r="8" spans="1:9">
      <c r="B8" s="93">
        <v>30101</v>
      </c>
      <c r="C8" s="81" t="s">
        <v>204</v>
      </c>
      <c r="D8" s="82">
        <v>503.08</v>
      </c>
      <c r="E8" s="82">
        <v>503.08</v>
      </c>
      <c r="F8" s="82">
        <v>0</v>
      </c>
      <c r="G8" s="82">
        <v>0</v>
      </c>
      <c r="H8" s="82">
        <v>0</v>
      </c>
    </row>
    <row r="9" spans="1:9">
      <c r="B9" s="93">
        <v>30102</v>
      </c>
      <c r="C9" s="81" t="s">
        <v>205</v>
      </c>
      <c r="D9" s="82">
        <v>1560.97</v>
      </c>
      <c r="E9" s="82">
        <v>1560.97</v>
      </c>
      <c r="F9" s="82">
        <v>0</v>
      </c>
      <c r="G9" s="82">
        <v>0</v>
      </c>
      <c r="H9" s="82">
        <v>0</v>
      </c>
    </row>
    <row r="10" spans="1:9">
      <c r="B10" s="93">
        <v>30103</v>
      </c>
      <c r="C10" s="81" t="s">
        <v>206</v>
      </c>
      <c r="D10" s="82">
        <v>140.18</v>
      </c>
      <c r="E10" s="82">
        <v>140.18</v>
      </c>
      <c r="F10" s="82">
        <v>0</v>
      </c>
      <c r="G10" s="82">
        <v>0</v>
      </c>
      <c r="H10" s="82">
        <v>0</v>
      </c>
    </row>
    <row r="11" spans="1:9">
      <c r="B11" s="93">
        <v>30106</v>
      </c>
      <c r="C11" s="81" t="s">
        <v>207</v>
      </c>
      <c r="D11" s="82">
        <v>81</v>
      </c>
      <c r="E11" s="82">
        <v>81</v>
      </c>
      <c r="F11" s="82">
        <v>0</v>
      </c>
      <c r="G11" s="82">
        <v>0</v>
      </c>
      <c r="H11" s="82">
        <v>0</v>
      </c>
    </row>
    <row r="12" spans="1:9">
      <c r="B12" s="93">
        <v>30108</v>
      </c>
      <c r="C12" s="81" t="s">
        <v>208</v>
      </c>
      <c r="D12" s="82">
        <v>357.56</v>
      </c>
      <c r="E12" s="82">
        <v>357.56</v>
      </c>
      <c r="F12" s="82">
        <v>0</v>
      </c>
      <c r="G12" s="82">
        <v>0</v>
      </c>
      <c r="H12" s="82">
        <v>0</v>
      </c>
    </row>
    <row r="13" spans="1:9">
      <c r="B13" s="93">
        <v>30109</v>
      </c>
      <c r="C13" s="81" t="s">
        <v>209</v>
      </c>
      <c r="D13" s="82">
        <v>103.9</v>
      </c>
      <c r="E13" s="82">
        <v>103.9</v>
      </c>
      <c r="F13" s="82">
        <v>0</v>
      </c>
      <c r="G13" s="82">
        <v>0</v>
      </c>
      <c r="H13" s="82">
        <v>0</v>
      </c>
    </row>
    <row r="14" spans="1:9">
      <c r="B14" s="93">
        <v>30110</v>
      </c>
      <c r="C14" s="81" t="s">
        <v>210</v>
      </c>
      <c r="D14" s="82">
        <v>169.73</v>
      </c>
      <c r="E14" s="82">
        <v>169.73</v>
      </c>
      <c r="F14" s="82">
        <v>0</v>
      </c>
      <c r="G14" s="82">
        <v>0</v>
      </c>
      <c r="H14" s="82">
        <v>0</v>
      </c>
    </row>
    <row r="15" spans="1:9">
      <c r="B15" s="93">
        <v>30111</v>
      </c>
      <c r="C15" s="81" t="s">
        <v>211</v>
      </c>
      <c r="D15" s="82">
        <v>31.36</v>
      </c>
      <c r="E15" s="82">
        <v>31.36</v>
      </c>
      <c r="F15" s="82">
        <v>0</v>
      </c>
      <c r="G15" s="82">
        <v>0</v>
      </c>
      <c r="H15" s="82">
        <v>0</v>
      </c>
    </row>
    <row r="16" spans="1:9">
      <c r="B16" s="93">
        <v>30112</v>
      </c>
      <c r="C16" s="81" t="s">
        <v>212</v>
      </c>
      <c r="D16" s="82">
        <v>3.18</v>
      </c>
      <c r="E16" s="82">
        <v>3.18</v>
      </c>
      <c r="F16" s="82">
        <v>0</v>
      </c>
      <c r="G16" s="82">
        <v>0</v>
      </c>
      <c r="H16" s="82">
        <v>0</v>
      </c>
    </row>
    <row r="17" spans="2:8">
      <c r="B17" s="93">
        <v>30113</v>
      </c>
      <c r="C17" s="81" t="s">
        <v>111</v>
      </c>
      <c r="D17" s="82">
        <v>264.51</v>
      </c>
      <c r="E17" s="82">
        <v>264.51</v>
      </c>
      <c r="F17" s="82">
        <v>0</v>
      </c>
      <c r="G17" s="82">
        <v>0</v>
      </c>
      <c r="H17" s="82">
        <v>0</v>
      </c>
    </row>
    <row r="18" spans="2:8">
      <c r="B18" s="93">
        <v>30199</v>
      </c>
      <c r="C18" s="81" t="s">
        <v>213</v>
      </c>
      <c r="D18" s="82">
        <v>505.51</v>
      </c>
      <c r="E18" s="82">
        <v>505.51</v>
      </c>
      <c r="F18" s="82">
        <v>0</v>
      </c>
      <c r="G18" s="82">
        <v>0</v>
      </c>
      <c r="H18" s="82">
        <v>0</v>
      </c>
    </row>
    <row r="19" spans="2:8">
      <c r="B19" s="92">
        <v>302</v>
      </c>
      <c r="C19" s="81" t="s">
        <v>214</v>
      </c>
      <c r="D19" s="82">
        <v>128.99</v>
      </c>
      <c r="E19" s="82">
        <v>0</v>
      </c>
      <c r="F19" s="82">
        <v>0</v>
      </c>
      <c r="G19" s="82">
        <v>0</v>
      </c>
      <c r="H19" s="82">
        <v>0</v>
      </c>
    </row>
    <row r="20" spans="2:8">
      <c r="B20" s="93">
        <v>30201</v>
      </c>
      <c r="C20" s="81" t="s">
        <v>215</v>
      </c>
      <c r="D20" s="82">
        <v>2</v>
      </c>
      <c r="E20" s="82">
        <v>0</v>
      </c>
      <c r="F20" s="82">
        <v>0</v>
      </c>
      <c r="G20" s="82">
        <v>0</v>
      </c>
      <c r="H20" s="82">
        <v>2</v>
      </c>
    </row>
    <row r="21" spans="2:8">
      <c r="B21" s="93">
        <v>30202</v>
      </c>
      <c r="C21" s="81" t="s">
        <v>216</v>
      </c>
      <c r="D21" s="82">
        <v>0</v>
      </c>
      <c r="E21" s="82">
        <v>0</v>
      </c>
      <c r="F21" s="82">
        <v>0</v>
      </c>
      <c r="G21" s="82">
        <v>0</v>
      </c>
      <c r="H21" s="82">
        <v>0</v>
      </c>
    </row>
    <row r="22" spans="2:8">
      <c r="B22" s="93">
        <v>30205</v>
      </c>
      <c r="C22" s="81" t="s">
        <v>217</v>
      </c>
      <c r="D22" s="82">
        <v>10</v>
      </c>
      <c r="E22" s="82">
        <v>0</v>
      </c>
      <c r="F22" s="82">
        <v>0</v>
      </c>
      <c r="G22" s="82">
        <v>0</v>
      </c>
      <c r="H22" s="82">
        <v>10</v>
      </c>
    </row>
    <row r="23" spans="2:8">
      <c r="B23" s="93">
        <v>30206</v>
      </c>
      <c r="C23" s="81" t="s">
        <v>218</v>
      </c>
      <c r="D23" s="82">
        <v>7</v>
      </c>
      <c r="E23" s="82">
        <v>0</v>
      </c>
      <c r="F23" s="82">
        <v>0</v>
      </c>
      <c r="G23" s="82">
        <v>0</v>
      </c>
      <c r="H23" s="82">
        <v>7</v>
      </c>
    </row>
    <row r="24" spans="2:8">
      <c r="B24" s="93">
        <v>30207</v>
      </c>
      <c r="C24" s="81" t="s">
        <v>219</v>
      </c>
      <c r="D24" s="82">
        <v>0</v>
      </c>
      <c r="E24" s="82">
        <v>0</v>
      </c>
      <c r="F24" s="82">
        <v>0</v>
      </c>
      <c r="G24" s="82">
        <v>0</v>
      </c>
      <c r="H24" s="82">
        <v>0</v>
      </c>
    </row>
    <row r="25" spans="2:8">
      <c r="B25" s="93">
        <v>30209</v>
      </c>
      <c r="C25" s="81" t="s">
        <v>220</v>
      </c>
      <c r="D25" s="82">
        <v>5.6597</v>
      </c>
      <c r="E25" s="82">
        <v>0</v>
      </c>
      <c r="F25" s="82">
        <v>0</v>
      </c>
      <c r="G25" s="82">
        <v>0</v>
      </c>
      <c r="H25" s="82">
        <v>5.6597</v>
      </c>
    </row>
    <row r="26" spans="2:8">
      <c r="B26" s="93">
        <v>30211</v>
      </c>
      <c r="C26" s="81" t="s">
        <v>221</v>
      </c>
      <c r="D26" s="82">
        <v>1</v>
      </c>
      <c r="E26" s="82">
        <v>0</v>
      </c>
      <c r="F26" s="82">
        <v>0</v>
      </c>
      <c r="G26" s="82">
        <v>0</v>
      </c>
      <c r="H26" s="82">
        <v>1</v>
      </c>
    </row>
    <row r="27" spans="2:8">
      <c r="B27" s="93">
        <v>30213</v>
      </c>
      <c r="C27" s="81" t="s">
        <v>222</v>
      </c>
      <c r="D27" s="82">
        <v>15</v>
      </c>
      <c r="E27" s="82">
        <v>0</v>
      </c>
      <c r="F27" s="82">
        <v>0</v>
      </c>
      <c r="G27" s="82">
        <v>0</v>
      </c>
      <c r="H27" s="82">
        <v>15</v>
      </c>
    </row>
    <row r="28" spans="2:8">
      <c r="B28" s="93">
        <v>30214</v>
      </c>
      <c r="C28" s="81" t="s">
        <v>223</v>
      </c>
      <c r="D28" s="82">
        <v>0</v>
      </c>
      <c r="E28" s="82">
        <v>0</v>
      </c>
      <c r="F28" s="82">
        <v>0</v>
      </c>
      <c r="G28" s="82">
        <v>0</v>
      </c>
      <c r="H28" s="82">
        <v>0</v>
      </c>
    </row>
    <row r="29" spans="2:8">
      <c r="B29" s="93">
        <v>30216</v>
      </c>
      <c r="C29" s="81" t="s">
        <v>224</v>
      </c>
      <c r="D29" s="82">
        <v>0</v>
      </c>
      <c r="E29" s="82">
        <v>0</v>
      </c>
      <c r="F29" s="82">
        <v>0</v>
      </c>
      <c r="G29" s="82">
        <v>0</v>
      </c>
      <c r="H29" s="82">
        <v>0</v>
      </c>
    </row>
    <row r="30" spans="2:8">
      <c r="B30" s="93">
        <v>30217</v>
      </c>
      <c r="C30" s="81" t="s">
        <v>225</v>
      </c>
      <c r="D30" s="82">
        <v>0.95</v>
      </c>
      <c r="E30" s="82">
        <v>0</v>
      </c>
      <c r="F30" s="82">
        <v>0</v>
      </c>
      <c r="G30" s="82">
        <v>0</v>
      </c>
      <c r="H30" s="82">
        <v>0.95</v>
      </c>
    </row>
    <row r="31" spans="2:8">
      <c r="B31" s="93">
        <v>30218</v>
      </c>
      <c r="C31" s="81" t="s">
        <v>226</v>
      </c>
      <c r="D31" s="82">
        <v>0</v>
      </c>
      <c r="E31" s="82">
        <v>0</v>
      </c>
      <c r="F31" s="82">
        <v>0</v>
      </c>
      <c r="G31" s="82">
        <v>0</v>
      </c>
      <c r="H31" s="82">
        <v>0</v>
      </c>
    </row>
    <row r="32" spans="2:8">
      <c r="B32" s="93">
        <v>30224</v>
      </c>
      <c r="C32" s="81" t="s">
        <v>227</v>
      </c>
      <c r="D32" s="82">
        <v>0</v>
      </c>
      <c r="E32" s="82">
        <v>0</v>
      </c>
      <c r="F32" s="82">
        <v>0</v>
      </c>
      <c r="G32" s="82">
        <v>0</v>
      </c>
      <c r="H32" s="82">
        <v>0</v>
      </c>
    </row>
    <row r="33" spans="2:8">
      <c r="B33" s="93">
        <v>30226</v>
      </c>
      <c r="C33" s="81" t="s">
        <v>228</v>
      </c>
      <c r="D33" s="82">
        <v>0</v>
      </c>
      <c r="E33" s="82">
        <v>0</v>
      </c>
      <c r="F33" s="82">
        <v>0</v>
      </c>
      <c r="G33" s="82">
        <v>0</v>
      </c>
      <c r="H33" s="82">
        <v>0</v>
      </c>
    </row>
    <row r="34" spans="2:8">
      <c r="B34" s="93">
        <v>30227</v>
      </c>
      <c r="C34" s="81" t="s">
        <v>229</v>
      </c>
      <c r="D34" s="82">
        <v>0</v>
      </c>
      <c r="E34" s="82">
        <v>0</v>
      </c>
      <c r="F34" s="82">
        <v>0</v>
      </c>
      <c r="G34" s="82">
        <v>0</v>
      </c>
      <c r="H34" s="82">
        <v>0</v>
      </c>
    </row>
    <row r="35" spans="2:8">
      <c r="B35" s="93">
        <v>30228</v>
      </c>
      <c r="C35" s="81" t="s">
        <v>230</v>
      </c>
      <c r="D35" s="82">
        <v>44.75</v>
      </c>
      <c r="E35" s="82">
        <v>0</v>
      </c>
      <c r="F35" s="82">
        <v>0</v>
      </c>
      <c r="G35" s="82">
        <v>0</v>
      </c>
      <c r="H35" s="82">
        <v>44.75</v>
      </c>
    </row>
    <row r="36" spans="2:8">
      <c r="B36" s="93">
        <v>30231</v>
      </c>
      <c r="C36" s="81" t="s">
        <v>231</v>
      </c>
      <c r="D36" s="82">
        <v>0</v>
      </c>
      <c r="E36" s="82">
        <v>0</v>
      </c>
      <c r="F36" s="82">
        <v>0</v>
      </c>
      <c r="G36" s="82">
        <v>0</v>
      </c>
      <c r="H36" s="82">
        <v>0</v>
      </c>
    </row>
    <row r="37" spans="2:8">
      <c r="B37" s="93">
        <v>30239</v>
      </c>
      <c r="C37" s="81" t="s">
        <v>232</v>
      </c>
      <c r="D37" s="82">
        <v>0</v>
      </c>
      <c r="E37" s="82">
        <v>0</v>
      </c>
      <c r="F37" s="82">
        <v>0</v>
      </c>
      <c r="G37" s="82">
        <v>0</v>
      </c>
      <c r="H37" s="82">
        <v>0</v>
      </c>
    </row>
    <row r="38" spans="2:8">
      <c r="B38" s="93">
        <v>30299</v>
      </c>
      <c r="C38" s="81" t="s">
        <v>233</v>
      </c>
      <c r="D38" s="82">
        <v>42.6303</v>
      </c>
      <c r="E38" s="82">
        <v>0</v>
      </c>
      <c r="F38" s="82">
        <v>0</v>
      </c>
      <c r="G38" s="82">
        <v>0</v>
      </c>
      <c r="H38" s="82">
        <v>42.6303</v>
      </c>
    </row>
    <row r="39" spans="2:8">
      <c r="B39" s="92">
        <v>303</v>
      </c>
      <c r="C39" s="81" t="s">
        <v>234</v>
      </c>
      <c r="D39" s="82">
        <v>77.02376</v>
      </c>
      <c r="E39" s="82">
        <v>0</v>
      </c>
      <c r="F39" s="82">
        <v>0</v>
      </c>
      <c r="G39" s="82">
        <v>0</v>
      </c>
      <c r="H39" s="82">
        <v>0</v>
      </c>
    </row>
    <row r="40" spans="2:8">
      <c r="B40" s="93">
        <v>30304</v>
      </c>
      <c r="C40" s="81" t="s">
        <v>235</v>
      </c>
      <c r="D40" s="82">
        <v>2.27</v>
      </c>
      <c r="E40" s="82">
        <v>0</v>
      </c>
      <c r="F40" s="82">
        <v>2.27</v>
      </c>
      <c r="G40" s="82">
        <v>0</v>
      </c>
      <c r="H40" s="82">
        <v>0</v>
      </c>
    </row>
    <row r="41" spans="2:8">
      <c r="B41" s="93">
        <v>30305</v>
      </c>
      <c r="C41" s="81" t="s">
        <v>236</v>
      </c>
      <c r="D41" s="82">
        <v>33.44376</v>
      </c>
      <c r="E41" s="82">
        <v>0</v>
      </c>
      <c r="F41" s="82">
        <v>33.44376</v>
      </c>
      <c r="G41" s="82">
        <v>0</v>
      </c>
      <c r="H41" s="82">
        <v>0</v>
      </c>
    </row>
    <row r="42" spans="2:8">
      <c r="B42" s="93">
        <v>30306</v>
      </c>
      <c r="C42" s="81" t="s">
        <v>237</v>
      </c>
      <c r="D42" s="82">
        <v>0</v>
      </c>
      <c r="E42" s="82">
        <v>0</v>
      </c>
      <c r="F42" s="82">
        <v>0</v>
      </c>
      <c r="G42" s="82">
        <v>0</v>
      </c>
      <c r="H42" s="82">
        <v>0</v>
      </c>
    </row>
    <row r="43" spans="2:8">
      <c r="B43" s="93">
        <v>30307</v>
      </c>
      <c r="C43" s="81" t="s">
        <v>238</v>
      </c>
      <c r="D43" s="82">
        <v>22.81</v>
      </c>
      <c r="E43" s="82">
        <v>0</v>
      </c>
      <c r="F43" s="82">
        <v>22.81</v>
      </c>
      <c r="G43" s="82">
        <v>0</v>
      </c>
      <c r="H43" s="82">
        <v>0</v>
      </c>
    </row>
    <row r="44" spans="2:8">
      <c r="B44" s="93">
        <v>30309</v>
      </c>
      <c r="C44" s="81" t="s">
        <v>239</v>
      </c>
      <c r="D44" s="82">
        <v>2.5</v>
      </c>
      <c r="E44" s="82">
        <v>0</v>
      </c>
      <c r="F44" s="82">
        <v>2.5</v>
      </c>
      <c r="G44" s="82">
        <v>0</v>
      </c>
      <c r="H44" s="82">
        <v>0</v>
      </c>
    </row>
    <row r="45" spans="2:8">
      <c r="B45" s="93">
        <v>30399</v>
      </c>
      <c r="C45" s="81" t="s">
        <v>240</v>
      </c>
      <c r="D45" s="82">
        <v>16</v>
      </c>
      <c r="E45" s="82">
        <v>0</v>
      </c>
      <c r="F45" s="82">
        <v>16</v>
      </c>
      <c r="G45" s="82">
        <v>0</v>
      </c>
      <c r="H45" s="82">
        <v>0</v>
      </c>
    </row>
    <row r="46" spans="2:8">
      <c r="B46" s="94" t="s">
        <v>241</v>
      </c>
      <c r="C46" s="81" t="s">
        <v>242</v>
      </c>
      <c r="D46" s="82">
        <v>0</v>
      </c>
      <c r="E46" s="82">
        <v>0</v>
      </c>
      <c r="F46" s="82">
        <v>0</v>
      </c>
      <c r="G46" s="82">
        <v>0</v>
      </c>
      <c r="H46" s="82">
        <v>0</v>
      </c>
    </row>
    <row r="47" spans="2:8">
      <c r="B47" s="93" t="s">
        <v>243</v>
      </c>
      <c r="C47" s="81" t="s">
        <v>244</v>
      </c>
      <c r="D47" s="82">
        <v>0</v>
      </c>
      <c r="E47" s="82">
        <v>0</v>
      </c>
      <c r="F47" s="82">
        <v>0</v>
      </c>
      <c r="G47" s="82">
        <v>0</v>
      </c>
      <c r="H47" s="82">
        <v>0</v>
      </c>
    </row>
    <row r="48" spans="2:8">
      <c r="B48" s="93" t="s">
        <v>245</v>
      </c>
      <c r="C48" s="81" t="s">
        <v>246</v>
      </c>
      <c r="D48" s="82">
        <v>0</v>
      </c>
      <c r="E48" s="82">
        <v>0</v>
      </c>
      <c r="F48" s="82">
        <v>0</v>
      </c>
      <c r="G48" s="82">
        <v>0</v>
      </c>
      <c r="H48" s="82">
        <v>0</v>
      </c>
    </row>
    <row r="49" spans="2:8">
      <c r="B49" s="93" t="s">
        <v>247</v>
      </c>
      <c r="C49" s="81" t="s">
        <v>248</v>
      </c>
      <c r="D49" s="82">
        <v>0</v>
      </c>
      <c r="E49" s="82">
        <v>0</v>
      </c>
      <c r="F49" s="82">
        <v>0</v>
      </c>
      <c r="G49" s="82">
        <v>0</v>
      </c>
      <c r="H49" s="82">
        <v>0</v>
      </c>
    </row>
    <row r="50" spans="2:8">
      <c r="B50" s="93" t="s">
        <v>249</v>
      </c>
      <c r="C50" s="81" t="s">
        <v>250</v>
      </c>
      <c r="D50" s="82">
        <v>0</v>
      </c>
      <c r="E50" s="82">
        <v>0</v>
      </c>
      <c r="F50" s="82">
        <v>0</v>
      </c>
      <c r="G50" s="82">
        <v>0</v>
      </c>
      <c r="H50" s="82">
        <v>0</v>
      </c>
    </row>
    <row r="51" spans="2:8">
      <c r="B51" s="93" t="s">
        <v>251</v>
      </c>
      <c r="C51" s="81" t="s">
        <v>252</v>
      </c>
      <c r="D51" s="82">
        <v>0</v>
      </c>
      <c r="E51" s="82">
        <v>0</v>
      </c>
      <c r="F51" s="82">
        <v>0</v>
      </c>
      <c r="G51" s="82">
        <v>0</v>
      </c>
      <c r="H51" s="82">
        <v>0</v>
      </c>
    </row>
  </sheetData>
  <mergeCells count="4">
    <mergeCell ref="B2:H2"/>
    <mergeCell ref="B3:C3"/>
    <mergeCell ref="B4:C4"/>
    <mergeCell ref="D4:H4"/>
  </mergeCells>
  <pageMargins left="0.75" right="0.75" top="0.268999993801117" bottom="0.268999993801117" header="0" footer="0"/>
  <pageSetup paperSize="9" scale="73"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selection activeCell="D7" sqref="D7"/>
    </sheetView>
  </sheetViews>
  <sheetFormatPr defaultColWidth="10" defaultRowHeight="14.4" outlineLevelRow="7"/>
  <cols>
    <col min="1" max="1" width="1.5" customWidth="1"/>
    <col min="2" max="2" width="14.6296296296296" customWidth="1"/>
    <col min="3" max="3" width="42" customWidth="1"/>
    <col min="4" max="5" width="18.8796296296296" customWidth="1"/>
    <col min="6" max="6" width="16.3796296296296" customWidth="1"/>
    <col min="7" max="8" width="16.5" customWidth="1"/>
    <col min="9" max="9" width="18.8796296296296" customWidth="1"/>
    <col min="10" max="10" width="1.5" customWidth="1"/>
  </cols>
  <sheetData>
    <row r="1" ht="14.25" customHeight="1" spans="1:10">
      <c r="A1" s="20"/>
      <c r="B1" s="2" t="s">
        <v>253</v>
      </c>
      <c r="C1" s="2"/>
      <c r="D1" s="1"/>
      <c r="E1" s="20"/>
      <c r="F1" s="20"/>
      <c r="G1" s="20"/>
      <c r="H1" s="20" t="s">
        <v>254</v>
      </c>
      <c r="I1" s="20"/>
      <c r="J1" s="21"/>
    </row>
    <row r="2" ht="19.9" customHeight="1" spans="1:10">
      <c r="A2" s="20"/>
      <c r="B2" s="22" t="s">
        <v>255</v>
      </c>
      <c r="C2" s="22"/>
      <c r="D2" s="22"/>
      <c r="E2" s="22"/>
      <c r="F2" s="22"/>
      <c r="G2" s="22"/>
      <c r="H2" s="22"/>
      <c r="I2" s="22"/>
      <c r="J2" s="21" t="s">
        <v>256</v>
      </c>
    </row>
    <row r="3" ht="17.1" customHeight="1" spans="1:10">
      <c r="A3" s="23"/>
      <c r="B3" s="5"/>
      <c r="C3" s="5"/>
      <c r="D3" s="5"/>
      <c r="E3" s="4"/>
      <c r="F3" s="23"/>
      <c r="G3" s="23"/>
      <c r="H3" s="23"/>
      <c r="I3" s="24" t="s">
        <v>3</v>
      </c>
      <c r="J3" s="21"/>
    </row>
    <row r="4" ht="21.4" customHeight="1" spans="1:10">
      <c r="A4" s="25"/>
      <c r="B4" s="8" t="s">
        <v>257</v>
      </c>
      <c r="C4" s="8" t="s">
        <v>258</v>
      </c>
      <c r="D4" s="8" t="s">
        <v>259</v>
      </c>
      <c r="E4" s="8" t="s">
        <v>260</v>
      </c>
      <c r="F4" s="8" t="s">
        <v>261</v>
      </c>
      <c r="G4" s="8"/>
      <c r="H4" s="8"/>
      <c r="I4" s="8" t="s">
        <v>262</v>
      </c>
      <c r="J4" s="21"/>
    </row>
    <row r="5" ht="21.4" customHeight="1" spans="1:10">
      <c r="A5" s="25"/>
      <c r="B5" s="8"/>
      <c r="C5" s="8"/>
      <c r="D5" s="8"/>
      <c r="E5" s="8"/>
      <c r="F5" s="8" t="s">
        <v>58</v>
      </c>
      <c r="G5" s="8" t="s">
        <v>263</v>
      </c>
      <c r="H5" s="8" t="s">
        <v>264</v>
      </c>
      <c r="I5" s="8"/>
      <c r="J5" s="21"/>
    </row>
    <row r="6" ht="19.9" customHeight="1" spans="1:10">
      <c r="A6" s="26"/>
      <c r="B6" s="78" t="s">
        <v>64</v>
      </c>
      <c r="C6" s="78"/>
      <c r="D6" s="79"/>
      <c r="E6" s="79"/>
      <c r="F6" s="79"/>
      <c r="G6" s="79"/>
      <c r="H6" s="79"/>
      <c r="I6" s="79"/>
      <c r="J6" s="29"/>
    </row>
    <row r="7" ht="19.9" customHeight="1" spans="1:10">
      <c r="A7" s="25"/>
      <c r="B7" s="80" t="s">
        <v>80</v>
      </c>
      <c r="C7" s="81" t="s">
        <v>265</v>
      </c>
      <c r="D7" s="82">
        <v>0.95</v>
      </c>
      <c r="E7" s="82">
        <v>0</v>
      </c>
      <c r="F7" s="82">
        <v>0</v>
      </c>
      <c r="G7" s="82">
        <v>0</v>
      </c>
      <c r="H7" s="82">
        <v>0</v>
      </c>
      <c r="I7" s="82">
        <v>0.95</v>
      </c>
      <c r="J7" s="21"/>
    </row>
    <row r="8" ht="8.45" customHeight="1" spans="1:10">
      <c r="A8" s="30"/>
      <c r="B8" s="30"/>
      <c r="C8" s="30"/>
      <c r="D8" s="30"/>
      <c r="E8" s="30"/>
      <c r="F8" s="30"/>
      <c r="G8" s="30"/>
      <c r="H8" s="30"/>
      <c r="I8" s="30"/>
      <c r="J8" s="31"/>
    </row>
  </sheetData>
  <mergeCells count="9">
    <mergeCell ref="B2:I2"/>
    <mergeCell ref="B3:D3"/>
    <mergeCell ref="F4:H4"/>
    <mergeCell ref="B6:C6"/>
    <mergeCell ref="B4:B5"/>
    <mergeCell ref="C4:C5"/>
    <mergeCell ref="D4:D5"/>
    <mergeCell ref="E4:E5"/>
    <mergeCell ref="I4:I5"/>
  </mergeCells>
  <pageMargins left="0.75" right="0.75" top="0.268999993801117" bottom="0.268999993801117" header="0" footer="0"/>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7"/>
  <sheetViews>
    <sheetView workbookViewId="0">
      <selection activeCell="C142" sqref="C$1:C$1048576"/>
    </sheetView>
  </sheetViews>
  <sheetFormatPr defaultColWidth="10" defaultRowHeight="14.4"/>
  <cols>
    <col min="1" max="1" width="1.5" customWidth="1"/>
    <col min="2" max="2" width="18.75" customWidth="1"/>
    <col min="3" max="3" width="18" customWidth="1"/>
    <col min="4" max="4" width="16.3796296296296" customWidth="1"/>
    <col min="5" max="5" width="13.8888888888889" customWidth="1"/>
    <col min="6" max="6" width="20.3333333333333" customWidth="1"/>
    <col min="7" max="7" width="33.6666666666667" customWidth="1"/>
    <col min="8" max="8" width="9.66666666666667" customWidth="1"/>
    <col min="9" max="9" width="8.66666666666667" customWidth="1"/>
    <col min="10" max="10" width="7.62962962962963" customWidth="1"/>
    <col min="11" max="11" width="4.87962962962963" customWidth="1"/>
    <col min="12" max="12" width="27" customWidth="1"/>
    <col min="13" max="13" width="1.5" customWidth="1"/>
    <col min="18" max="18" width="24.3333333333333" customWidth="1"/>
  </cols>
  <sheetData>
    <row r="1" ht="14.25" customHeight="1" spans="1:13">
      <c r="A1" s="7"/>
      <c r="B1" s="2" t="s">
        <v>266</v>
      </c>
      <c r="C1" s="1"/>
      <c r="D1" s="65"/>
      <c r="E1" s="65"/>
      <c r="F1" s="65"/>
      <c r="G1" s="65"/>
      <c r="H1" s="65"/>
      <c r="I1" s="65"/>
      <c r="J1" s="65"/>
      <c r="K1" s="65"/>
      <c r="L1" s="65"/>
      <c r="M1" s="56"/>
    </row>
    <row r="2" ht="19.9" customHeight="1" spans="1:13">
      <c r="A2" s="7"/>
      <c r="B2" s="66" t="s">
        <v>267</v>
      </c>
      <c r="C2" s="66"/>
      <c r="D2" s="66"/>
      <c r="E2" s="66"/>
      <c r="F2" s="66"/>
      <c r="G2" s="66"/>
      <c r="H2" s="66"/>
      <c r="I2" s="66"/>
      <c r="J2" s="66"/>
      <c r="K2" s="66"/>
      <c r="L2" s="66"/>
      <c r="M2" s="56"/>
    </row>
    <row r="3" ht="17.1" customHeight="1" spans="1:13">
      <c r="A3" s="7"/>
      <c r="B3" s="5"/>
      <c r="C3" s="5"/>
      <c r="D3" s="5"/>
      <c r="E3" s="5"/>
      <c r="F3" s="5"/>
      <c r="G3" s="5"/>
      <c r="H3" s="5"/>
      <c r="I3" s="5"/>
      <c r="J3" s="67" t="s">
        <v>3</v>
      </c>
      <c r="K3" s="67"/>
      <c r="L3" s="67"/>
      <c r="M3" s="56"/>
    </row>
    <row r="4" ht="21.4" customHeight="1" spans="1:13">
      <c r="A4" s="7"/>
      <c r="B4" s="68" t="s">
        <v>258</v>
      </c>
      <c r="C4" s="68" t="s">
        <v>268</v>
      </c>
      <c r="D4" s="68" t="s">
        <v>7</v>
      </c>
      <c r="E4" s="68" t="s">
        <v>269</v>
      </c>
      <c r="F4" s="68" t="s">
        <v>270</v>
      </c>
      <c r="G4" s="68" t="s">
        <v>271</v>
      </c>
      <c r="H4" s="68" t="s">
        <v>272</v>
      </c>
      <c r="I4" s="68" t="s">
        <v>273</v>
      </c>
      <c r="J4" s="68" t="s">
        <v>274</v>
      </c>
      <c r="K4" s="68" t="s">
        <v>275</v>
      </c>
      <c r="L4" s="68" t="s">
        <v>276</v>
      </c>
      <c r="M4" s="56"/>
    </row>
    <row r="5" customFormat="1" ht="16" customHeight="1" spans="1:13">
      <c r="A5" s="7"/>
      <c r="B5" s="69" t="s">
        <v>277</v>
      </c>
      <c r="C5" s="70" t="s">
        <v>278</v>
      </c>
      <c r="D5" s="71">
        <v>2285.23</v>
      </c>
      <c r="E5" s="72" t="s">
        <v>279</v>
      </c>
      <c r="F5" s="72" t="s">
        <v>280</v>
      </c>
      <c r="G5" s="72" t="s">
        <v>281</v>
      </c>
      <c r="H5" s="72" t="s">
        <v>282</v>
      </c>
      <c r="I5" s="72" t="s">
        <v>283</v>
      </c>
      <c r="J5" s="72"/>
      <c r="K5" s="72" t="s">
        <v>284</v>
      </c>
      <c r="L5" s="70" t="s">
        <v>285</v>
      </c>
      <c r="M5" s="56"/>
    </row>
    <row r="6" customFormat="1" ht="16" customHeight="1" spans="1:13">
      <c r="A6" s="61"/>
      <c r="B6" s="69"/>
      <c r="C6" s="70"/>
      <c r="D6" s="71"/>
      <c r="E6" s="72" t="s">
        <v>279</v>
      </c>
      <c r="F6" s="72" t="s">
        <v>280</v>
      </c>
      <c r="G6" s="72" t="s">
        <v>286</v>
      </c>
      <c r="H6" s="72" t="s">
        <v>282</v>
      </c>
      <c r="I6" s="72" t="s">
        <v>287</v>
      </c>
      <c r="J6" s="72"/>
      <c r="K6" s="72" t="s">
        <v>288</v>
      </c>
      <c r="L6" s="70"/>
      <c r="M6" s="38"/>
    </row>
    <row r="7" customFormat="1" ht="16" customHeight="1" spans="1:13">
      <c r="B7" s="69"/>
      <c r="C7" s="70"/>
      <c r="D7" s="71"/>
      <c r="E7" s="72" t="s">
        <v>289</v>
      </c>
      <c r="F7" s="72" t="s">
        <v>290</v>
      </c>
      <c r="G7" s="72" t="s">
        <v>291</v>
      </c>
      <c r="H7" s="72" t="s">
        <v>292</v>
      </c>
      <c r="I7" s="72" t="s">
        <v>293</v>
      </c>
      <c r="J7" s="72" t="s">
        <v>294</v>
      </c>
      <c r="K7" s="72" t="s">
        <v>288</v>
      </c>
      <c r="L7" s="70"/>
    </row>
    <row r="8" customFormat="1" ht="16" customHeight="1" spans="1:13">
      <c r="B8" s="69"/>
      <c r="C8" s="70"/>
      <c r="D8" s="71"/>
      <c r="E8" s="72" t="s">
        <v>289</v>
      </c>
      <c r="F8" s="72" t="s">
        <v>295</v>
      </c>
      <c r="G8" s="72" t="s">
        <v>296</v>
      </c>
      <c r="H8" s="72" t="s">
        <v>292</v>
      </c>
      <c r="I8" s="72" t="s">
        <v>293</v>
      </c>
      <c r="J8" s="72" t="s">
        <v>294</v>
      </c>
      <c r="K8" s="72" t="s">
        <v>284</v>
      </c>
      <c r="L8" s="70"/>
    </row>
    <row r="9" customFormat="1" ht="16" customHeight="1" spans="1:13">
      <c r="B9" s="69"/>
      <c r="C9" s="70"/>
      <c r="D9" s="71"/>
      <c r="E9" s="72" t="s">
        <v>289</v>
      </c>
      <c r="F9" s="72" t="s">
        <v>297</v>
      </c>
      <c r="G9" s="72" t="s">
        <v>298</v>
      </c>
      <c r="H9" s="72" t="s">
        <v>292</v>
      </c>
      <c r="I9" s="72" t="s">
        <v>293</v>
      </c>
      <c r="J9" s="72" t="s">
        <v>294</v>
      </c>
      <c r="K9" s="72" t="s">
        <v>284</v>
      </c>
      <c r="L9" s="70"/>
    </row>
    <row r="10" customFormat="1" ht="16" customHeight="1" spans="1:13">
      <c r="B10" s="69"/>
      <c r="C10" s="70"/>
      <c r="D10" s="71"/>
      <c r="E10" s="72" t="s">
        <v>299</v>
      </c>
      <c r="F10" s="72" t="s">
        <v>300</v>
      </c>
      <c r="G10" s="72" t="s">
        <v>301</v>
      </c>
      <c r="H10" s="72" t="s">
        <v>302</v>
      </c>
      <c r="I10" s="72" t="s">
        <v>303</v>
      </c>
      <c r="J10" s="72" t="s">
        <v>294</v>
      </c>
      <c r="K10" s="72" t="s">
        <v>284</v>
      </c>
      <c r="L10" s="70"/>
    </row>
    <row r="11" customFormat="1" ht="16" customHeight="1" spans="1:13">
      <c r="B11" s="69"/>
      <c r="C11" s="70"/>
      <c r="D11" s="71"/>
      <c r="E11" s="72" t="s">
        <v>289</v>
      </c>
      <c r="F11" s="72" t="s">
        <v>295</v>
      </c>
      <c r="G11" s="72" t="s">
        <v>304</v>
      </c>
      <c r="H11" s="72" t="s">
        <v>292</v>
      </c>
      <c r="I11" s="72" t="s">
        <v>293</v>
      </c>
      <c r="J11" s="72" t="s">
        <v>294</v>
      </c>
      <c r="K11" s="72" t="s">
        <v>284</v>
      </c>
      <c r="L11" s="70"/>
    </row>
    <row r="12" customFormat="1" ht="16" customHeight="1" spans="1:13">
      <c r="B12" s="69"/>
      <c r="C12" s="70" t="s">
        <v>305</v>
      </c>
      <c r="D12" s="71">
        <v>3.18</v>
      </c>
      <c r="E12" s="72" t="s">
        <v>289</v>
      </c>
      <c r="F12" s="72" t="s">
        <v>295</v>
      </c>
      <c r="G12" s="72" t="s">
        <v>296</v>
      </c>
      <c r="H12" s="72" t="s">
        <v>292</v>
      </c>
      <c r="I12" s="72" t="s">
        <v>293</v>
      </c>
      <c r="J12" s="72" t="s">
        <v>294</v>
      </c>
      <c r="K12" s="72" t="s">
        <v>284</v>
      </c>
      <c r="L12" s="70" t="s">
        <v>285</v>
      </c>
    </row>
    <row r="13" customFormat="1" ht="16" customHeight="1" spans="1:13">
      <c r="B13" s="69"/>
      <c r="C13" s="70"/>
      <c r="D13" s="71"/>
      <c r="E13" s="72" t="s">
        <v>289</v>
      </c>
      <c r="F13" s="72" t="s">
        <v>290</v>
      </c>
      <c r="G13" s="72" t="s">
        <v>291</v>
      </c>
      <c r="H13" s="72" t="s">
        <v>292</v>
      </c>
      <c r="I13" s="72" t="s">
        <v>293</v>
      </c>
      <c r="J13" s="72" t="s">
        <v>294</v>
      </c>
      <c r="K13" s="72" t="s">
        <v>288</v>
      </c>
      <c r="L13" s="70"/>
    </row>
    <row r="14" customFormat="1" ht="16" customHeight="1" spans="1:13">
      <c r="B14" s="69"/>
      <c r="C14" s="70"/>
      <c r="D14" s="71"/>
      <c r="E14" s="72" t="s">
        <v>299</v>
      </c>
      <c r="F14" s="72" t="s">
        <v>300</v>
      </c>
      <c r="G14" s="72" t="s">
        <v>301</v>
      </c>
      <c r="H14" s="72" t="s">
        <v>302</v>
      </c>
      <c r="I14" s="72" t="s">
        <v>303</v>
      </c>
      <c r="J14" s="72" t="s">
        <v>294</v>
      </c>
      <c r="K14" s="72" t="s">
        <v>284</v>
      </c>
      <c r="L14" s="70"/>
    </row>
    <row r="15" customFormat="1" ht="16" customHeight="1" spans="1:13">
      <c r="B15" s="69"/>
      <c r="C15" s="70"/>
      <c r="D15" s="71"/>
      <c r="E15" s="72" t="s">
        <v>279</v>
      </c>
      <c r="F15" s="72" t="s">
        <v>280</v>
      </c>
      <c r="G15" s="72" t="s">
        <v>286</v>
      </c>
      <c r="H15" s="72" t="s">
        <v>282</v>
      </c>
      <c r="I15" s="72" t="s">
        <v>287</v>
      </c>
      <c r="J15" s="72"/>
      <c r="K15" s="72" t="s">
        <v>288</v>
      </c>
      <c r="L15" s="70"/>
    </row>
    <row r="16" customFormat="1" ht="16" customHeight="1" spans="1:13">
      <c r="B16" s="69"/>
      <c r="C16" s="70"/>
      <c r="D16" s="71"/>
      <c r="E16" s="72" t="s">
        <v>289</v>
      </c>
      <c r="F16" s="72" t="s">
        <v>297</v>
      </c>
      <c r="G16" s="72" t="s">
        <v>298</v>
      </c>
      <c r="H16" s="72" t="s">
        <v>292</v>
      </c>
      <c r="I16" s="72" t="s">
        <v>293</v>
      </c>
      <c r="J16" s="72" t="s">
        <v>294</v>
      </c>
      <c r="K16" s="72" t="s">
        <v>284</v>
      </c>
      <c r="L16" s="70"/>
    </row>
    <row r="17" customFormat="1" ht="16" customHeight="1" spans="2:12">
      <c r="B17" s="69"/>
      <c r="C17" s="70"/>
      <c r="D17" s="71"/>
      <c r="E17" s="72" t="s">
        <v>289</v>
      </c>
      <c r="F17" s="72" t="s">
        <v>295</v>
      </c>
      <c r="G17" s="72" t="s">
        <v>304</v>
      </c>
      <c r="H17" s="72" t="s">
        <v>292</v>
      </c>
      <c r="I17" s="72" t="s">
        <v>293</v>
      </c>
      <c r="J17" s="72" t="s">
        <v>294</v>
      </c>
      <c r="K17" s="72" t="s">
        <v>284</v>
      </c>
      <c r="L17" s="70"/>
    </row>
    <row r="18" customFormat="1" ht="16" customHeight="1" spans="2:12">
      <c r="B18" s="69"/>
      <c r="C18" s="70"/>
      <c r="D18" s="71"/>
      <c r="E18" s="72" t="s">
        <v>279</v>
      </c>
      <c r="F18" s="72" t="s">
        <v>280</v>
      </c>
      <c r="G18" s="72" t="s">
        <v>281</v>
      </c>
      <c r="H18" s="72" t="s">
        <v>282</v>
      </c>
      <c r="I18" s="72" t="s">
        <v>283</v>
      </c>
      <c r="J18" s="72"/>
      <c r="K18" s="72" t="s">
        <v>284</v>
      </c>
      <c r="L18" s="70"/>
    </row>
    <row r="19" customFormat="1" ht="16" customHeight="1" spans="2:12">
      <c r="B19" s="69"/>
      <c r="C19" s="70" t="s">
        <v>306</v>
      </c>
      <c r="D19" s="71">
        <v>518.76376</v>
      </c>
      <c r="E19" s="72" t="s">
        <v>289</v>
      </c>
      <c r="F19" s="72" t="s">
        <v>290</v>
      </c>
      <c r="G19" s="72" t="s">
        <v>291</v>
      </c>
      <c r="H19" s="72" t="s">
        <v>292</v>
      </c>
      <c r="I19" s="72" t="s">
        <v>293</v>
      </c>
      <c r="J19" s="72" t="s">
        <v>294</v>
      </c>
      <c r="K19" s="72" t="s">
        <v>288</v>
      </c>
      <c r="L19" s="70" t="s">
        <v>285</v>
      </c>
    </row>
    <row r="20" customFormat="1" ht="16" customHeight="1" spans="2:12">
      <c r="B20" s="69"/>
      <c r="C20" s="70"/>
      <c r="D20" s="71"/>
      <c r="E20" s="72" t="s">
        <v>289</v>
      </c>
      <c r="F20" s="72" t="s">
        <v>295</v>
      </c>
      <c r="G20" s="72" t="s">
        <v>304</v>
      </c>
      <c r="H20" s="72" t="s">
        <v>292</v>
      </c>
      <c r="I20" s="72" t="s">
        <v>293</v>
      </c>
      <c r="J20" s="72" t="s">
        <v>294</v>
      </c>
      <c r="K20" s="72" t="s">
        <v>284</v>
      </c>
      <c r="L20" s="70"/>
    </row>
    <row r="21" customFormat="1" ht="16" customHeight="1" spans="2:12">
      <c r="B21" s="69"/>
      <c r="C21" s="70"/>
      <c r="D21" s="71"/>
      <c r="E21" s="72" t="s">
        <v>289</v>
      </c>
      <c r="F21" s="72" t="s">
        <v>297</v>
      </c>
      <c r="G21" s="72" t="s">
        <v>298</v>
      </c>
      <c r="H21" s="72" t="s">
        <v>292</v>
      </c>
      <c r="I21" s="72" t="s">
        <v>293</v>
      </c>
      <c r="J21" s="72" t="s">
        <v>294</v>
      </c>
      <c r="K21" s="72" t="s">
        <v>284</v>
      </c>
      <c r="L21" s="70"/>
    </row>
    <row r="22" customFormat="1" ht="16" customHeight="1" spans="2:12">
      <c r="B22" s="69"/>
      <c r="C22" s="70"/>
      <c r="D22" s="71"/>
      <c r="E22" s="72" t="s">
        <v>279</v>
      </c>
      <c r="F22" s="72" t="s">
        <v>280</v>
      </c>
      <c r="G22" s="72" t="s">
        <v>286</v>
      </c>
      <c r="H22" s="72" t="s">
        <v>282</v>
      </c>
      <c r="I22" s="72" t="s">
        <v>287</v>
      </c>
      <c r="J22" s="72"/>
      <c r="K22" s="72" t="s">
        <v>288</v>
      </c>
      <c r="L22" s="70"/>
    </row>
    <row r="23" customFormat="1" ht="16" customHeight="1" spans="2:12">
      <c r="B23" s="69"/>
      <c r="C23" s="70"/>
      <c r="D23" s="71"/>
      <c r="E23" s="72" t="s">
        <v>279</v>
      </c>
      <c r="F23" s="72" t="s">
        <v>280</v>
      </c>
      <c r="G23" s="72" t="s">
        <v>281</v>
      </c>
      <c r="H23" s="72" t="s">
        <v>282</v>
      </c>
      <c r="I23" s="72" t="s">
        <v>283</v>
      </c>
      <c r="J23" s="72"/>
      <c r="K23" s="72" t="s">
        <v>284</v>
      </c>
      <c r="L23" s="70"/>
    </row>
    <row r="24" customFormat="1" ht="16" customHeight="1" spans="2:12">
      <c r="B24" s="69"/>
      <c r="C24" s="70"/>
      <c r="D24" s="71"/>
      <c r="E24" s="72" t="s">
        <v>289</v>
      </c>
      <c r="F24" s="72" t="s">
        <v>295</v>
      </c>
      <c r="G24" s="72" t="s">
        <v>296</v>
      </c>
      <c r="H24" s="72" t="s">
        <v>292</v>
      </c>
      <c r="I24" s="72" t="s">
        <v>293</v>
      </c>
      <c r="J24" s="72" t="s">
        <v>294</v>
      </c>
      <c r="K24" s="72" t="s">
        <v>284</v>
      </c>
      <c r="L24" s="70"/>
    </row>
    <row r="25" customFormat="1" ht="16" customHeight="1" spans="2:12">
      <c r="B25" s="69"/>
      <c r="C25" s="70"/>
      <c r="D25" s="71"/>
      <c r="E25" s="72" t="s">
        <v>299</v>
      </c>
      <c r="F25" s="72" t="s">
        <v>300</v>
      </c>
      <c r="G25" s="72" t="s">
        <v>301</v>
      </c>
      <c r="H25" s="72" t="s">
        <v>302</v>
      </c>
      <c r="I25" s="72" t="s">
        <v>303</v>
      </c>
      <c r="J25" s="72" t="s">
        <v>294</v>
      </c>
      <c r="K25" s="72" t="s">
        <v>284</v>
      </c>
      <c r="L25" s="70"/>
    </row>
    <row r="26" customFormat="1" ht="16" customHeight="1" spans="2:12">
      <c r="B26" s="69"/>
      <c r="C26" s="70" t="s">
        <v>307</v>
      </c>
      <c r="D26" s="71">
        <v>357.56</v>
      </c>
      <c r="E26" s="72" t="s">
        <v>289</v>
      </c>
      <c r="F26" s="72" t="s">
        <v>295</v>
      </c>
      <c r="G26" s="72" t="s">
        <v>304</v>
      </c>
      <c r="H26" s="72" t="s">
        <v>292</v>
      </c>
      <c r="I26" s="72" t="s">
        <v>293</v>
      </c>
      <c r="J26" s="72" t="s">
        <v>294</v>
      </c>
      <c r="K26" s="72" t="s">
        <v>284</v>
      </c>
      <c r="L26" s="70" t="s">
        <v>285</v>
      </c>
    </row>
    <row r="27" customFormat="1" ht="16" customHeight="1" spans="2:12">
      <c r="B27" s="69"/>
      <c r="C27" s="70"/>
      <c r="D27" s="71"/>
      <c r="E27" s="72" t="s">
        <v>279</v>
      </c>
      <c r="F27" s="72" t="s">
        <v>280</v>
      </c>
      <c r="G27" s="72" t="s">
        <v>281</v>
      </c>
      <c r="H27" s="72" t="s">
        <v>282</v>
      </c>
      <c r="I27" s="72" t="s">
        <v>283</v>
      </c>
      <c r="J27" s="72"/>
      <c r="K27" s="72" t="s">
        <v>284</v>
      </c>
      <c r="L27" s="70"/>
    </row>
    <row r="28" customFormat="1" ht="16" customHeight="1" spans="2:12">
      <c r="B28" s="69"/>
      <c r="C28" s="70"/>
      <c r="D28" s="71"/>
      <c r="E28" s="72" t="s">
        <v>279</v>
      </c>
      <c r="F28" s="72" t="s">
        <v>280</v>
      </c>
      <c r="G28" s="72" t="s">
        <v>286</v>
      </c>
      <c r="H28" s="72" t="s">
        <v>282</v>
      </c>
      <c r="I28" s="72" t="s">
        <v>287</v>
      </c>
      <c r="J28" s="72"/>
      <c r="K28" s="72" t="s">
        <v>288</v>
      </c>
      <c r="L28" s="70"/>
    </row>
    <row r="29" customFormat="1" ht="16" customHeight="1" spans="2:12">
      <c r="B29" s="69"/>
      <c r="C29" s="70"/>
      <c r="D29" s="71"/>
      <c r="E29" s="72" t="s">
        <v>289</v>
      </c>
      <c r="F29" s="72" t="s">
        <v>297</v>
      </c>
      <c r="G29" s="72" t="s">
        <v>298</v>
      </c>
      <c r="H29" s="72" t="s">
        <v>292</v>
      </c>
      <c r="I29" s="72" t="s">
        <v>293</v>
      </c>
      <c r="J29" s="72" t="s">
        <v>294</v>
      </c>
      <c r="K29" s="72" t="s">
        <v>284</v>
      </c>
      <c r="L29" s="70"/>
    </row>
    <row r="30" customFormat="1" ht="16" customHeight="1" spans="2:12">
      <c r="B30" s="69"/>
      <c r="C30" s="70"/>
      <c r="D30" s="71"/>
      <c r="E30" s="72" t="s">
        <v>299</v>
      </c>
      <c r="F30" s="72" t="s">
        <v>300</v>
      </c>
      <c r="G30" s="72" t="s">
        <v>301</v>
      </c>
      <c r="H30" s="72" t="s">
        <v>302</v>
      </c>
      <c r="I30" s="72" t="s">
        <v>303</v>
      </c>
      <c r="J30" s="72" t="s">
        <v>294</v>
      </c>
      <c r="K30" s="72" t="s">
        <v>284</v>
      </c>
      <c r="L30" s="70"/>
    </row>
    <row r="31" customFormat="1" ht="16" customHeight="1" spans="2:12">
      <c r="B31" s="69"/>
      <c r="C31" s="70"/>
      <c r="D31" s="71"/>
      <c r="E31" s="72" t="s">
        <v>289</v>
      </c>
      <c r="F31" s="72" t="s">
        <v>290</v>
      </c>
      <c r="G31" s="72" t="s">
        <v>291</v>
      </c>
      <c r="H31" s="72" t="s">
        <v>292</v>
      </c>
      <c r="I31" s="72" t="s">
        <v>293</v>
      </c>
      <c r="J31" s="72" t="s">
        <v>294</v>
      </c>
      <c r="K31" s="72" t="s">
        <v>288</v>
      </c>
      <c r="L31" s="70"/>
    </row>
    <row r="32" customFormat="1" ht="16" customHeight="1" spans="2:12">
      <c r="B32" s="69"/>
      <c r="C32" s="70"/>
      <c r="D32" s="71"/>
      <c r="E32" s="72" t="s">
        <v>289</v>
      </c>
      <c r="F32" s="72" t="s">
        <v>295</v>
      </c>
      <c r="G32" s="72" t="s">
        <v>296</v>
      </c>
      <c r="H32" s="72" t="s">
        <v>292</v>
      </c>
      <c r="I32" s="72" t="s">
        <v>293</v>
      </c>
      <c r="J32" s="72" t="s">
        <v>294</v>
      </c>
      <c r="K32" s="72" t="s">
        <v>284</v>
      </c>
      <c r="L32" s="70"/>
    </row>
    <row r="33" customFormat="1" ht="16" customHeight="1" spans="2:12">
      <c r="B33" s="69"/>
      <c r="C33" s="70" t="s">
        <v>308</v>
      </c>
      <c r="D33" s="71">
        <v>103.9</v>
      </c>
      <c r="E33" s="72" t="s">
        <v>299</v>
      </c>
      <c r="F33" s="72" t="s">
        <v>300</v>
      </c>
      <c r="G33" s="72" t="s">
        <v>301</v>
      </c>
      <c r="H33" s="72" t="s">
        <v>302</v>
      </c>
      <c r="I33" s="72" t="s">
        <v>303</v>
      </c>
      <c r="J33" s="72" t="s">
        <v>294</v>
      </c>
      <c r="K33" s="72" t="s">
        <v>284</v>
      </c>
      <c r="L33" s="70" t="s">
        <v>285</v>
      </c>
    </row>
    <row r="34" customFormat="1" ht="16" customHeight="1" spans="2:12">
      <c r="B34" s="69"/>
      <c r="C34" s="70"/>
      <c r="D34" s="71"/>
      <c r="E34" s="72" t="s">
        <v>289</v>
      </c>
      <c r="F34" s="72" t="s">
        <v>295</v>
      </c>
      <c r="G34" s="72" t="s">
        <v>304</v>
      </c>
      <c r="H34" s="72" t="s">
        <v>292</v>
      </c>
      <c r="I34" s="72" t="s">
        <v>293</v>
      </c>
      <c r="J34" s="72" t="s">
        <v>294</v>
      </c>
      <c r="K34" s="72" t="s">
        <v>284</v>
      </c>
      <c r="L34" s="70"/>
    </row>
    <row r="35" customFormat="1" ht="16" customHeight="1" spans="2:12">
      <c r="B35" s="69"/>
      <c r="C35" s="70"/>
      <c r="D35" s="71"/>
      <c r="E35" s="72" t="s">
        <v>279</v>
      </c>
      <c r="F35" s="72" t="s">
        <v>280</v>
      </c>
      <c r="G35" s="72" t="s">
        <v>281</v>
      </c>
      <c r="H35" s="72" t="s">
        <v>282</v>
      </c>
      <c r="I35" s="72" t="s">
        <v>283</v>
      </c>
      <c r="J35" s="72"/>
      <c r="K35" s="72" t="s">
        <v>284</v>
      </c>
      <c r="L35" s="70"/>
    </row>
    <row r="36" customFormat="1" ht="16" customHeight="1" spans="2:12">
      <c r="B36" s="69"/>
      <c r="C36" s="70"/>
      <c r="D36" s="71"/>
      <c r="E36" s="72" t="s">
        <v>289</v>
      </c>
      <c r="F36" s="72" t="s">
        <v>297</v>
      </c>
      <c r="G36" s="72" t="s">
        <v>298</v>
      </c>
      <c r="H36" s="72" t="s">
        <v>292</v>
      </c>
      <c r="I36" s="72" t="s">
        <v>293</v>
      </c>
      <c r="J36" s="72" t="s">
        <v>294</v>
      </c>
      <c r="K36" s="72" t="s">
        <v>284</v>
      </c>
      <c r="L36" s="70"/>
    </row>
    <row r="37" customFormat="1" ht="16" customHeight="1" spans="2:12">
      <c r="B37" s="69"/>
      <c r="C37" s="70"/>
      <c r="D37" s="71"/>
      <c r="E37" s="72" t="s">
        <v>289</v>
      </c>
      <c r="F37" s="72" t="s">
        <v>295</v>
      </c>
      <c r="G37" s="72" t="s">
        <v>296</v>
      </c>
      <c r="H37" s="72" t="s">
        <v>292</v>
      </c>
      <c r="I37" s="72" t="s">
        <v>293</v>
      </c>
      <c r="J37" s="72" t="s">
        <v>294</v>
      </c>
      <c r="K37" s="72" t="s">
        <v>284</v>
      </c>
      <c r="L37" s="70"/>
    </row>
    <row r="38" customFormat="1" ht="16" customHeight="1" spans="2:12">
      <c r="B38" s="69"/>
      <c r="C38" s="70"/>
      <c r="D38" s="71"/>
      <c r="E38" s="72" t="s">
        <v>289</v>
      </c>
      <c r="F38" s="72" t="s">
        <v>290</v>
      </c>
      <c r="G38" s="72" t="s">
        <v>291</v>
      </c>
      <c r="H38" s="72" t="s">
        <v>292</v>
      </c>
      <c r="I38" s="72" t="s">
        <v>293</v>
      </c>
      <c r="J38" s="72" t="s">
        <v>294</v>
      </c>
      <c r="K38" s="72" t="s">
        <v>288</v>
      </c>
      <c r="L38" s="70"/>
    </row>
    <row r="39" customFormat="1" ht="16" customHeight="1" spans="2:12">
      <c r="B39" s="69"/>
      <c r="C39" s="70"/>
      <c r="D39" s="71"/>
      <c r="E39" s="72" t="s">
        <v>279</v>
      </c>
      <c r="F39" s="72" t="s">
        <v>280</v>
      </c>
      <c r="G39" s="72" t="s">
        <v>286</v>
      </c>
      <c r="H39" s="72" t="s">
        <v>282</v>
      </c>
      <c r="I39" s="72" t="s">
        <v>287</v>
      </c>
      <c r="J39" s="72"/>
      <c r="K39" s="72" t="s">
        <v>288</v>
      </c>
      <c r="L39" s="70"/>
    </row>
    <row r="40" customFormat="1" ht="16" customHeight="1" spans="2:12">
      <c r="B40" s="69"/>
      <c r="C40" s="70" t="s">
        <v>309</v>
      </c>
      <c r="D40" s="71">
        <v>169.73</v>
      </c>
      <c r="E40" s="72" t="s">
        <v>289</v>
      </c>
      <c r="F40" s="72" t="s">
        <v>297</v>
      </c>
      <c r="G40" s="72" t="s">
        <v>298</v>
      </c>
      <c r="H40" s="72" t="s">
        <v>292</v>
      </c>
      <c r="I40" s="72" t="s">
        <v>293</v>
      </c>
      <c r="J40" s="72" t="s">
        <v>294</v>
      </c>
      <c r="K40" s="72" t="s">
        <v>284</v>
      </c>
      <c r="L40" s="70" t="s">
        <v>285</v>
      </c>
    </row>
    <row r="41" customFormat="1" ht="16" customHeight="1" spans="2:12">
      <c r="B41" s="69"/>
      <c r="C41" s="70"/>
      <c r="D41" s="71"/>
      <c r="E41" s="72" t="s">
        <v>289</v>
      </c>
      <c r="F41" s="72" t="s">
        <v>295</v>
      </c>
      <c r="G41" s="72" t="s">
        <v>304</v>
      </c>
      <c r="H41" s="72" t="s">
        <v>292</v>
      </c>
      <c r="I41" s="72" t="s">
        <v>293</v>
      </c>
      <c r="J41" s="72" t="s">
        <v>294</v>
      </c>
      <c r="K41" s="72" t="s">
        <v>284</v>
      </c>
      <c r="L41" s="70"/>
    </row>
    <row r="42" customFormat="1" ht="16" customHeight="1" spans="2:12">
      <c r="B42" s="69"/>
      <c r="C42" s="70"/>
      <c r="D42" s="71"/>
      <c r="E42" s="72" t="s">
        <v>279</v>
      </c>
      <c r="F42" s="72" t="s">
        <v>280</v>
      </c>
      <c r="G42" s="72" t="s">
        <v>281</v>
      </c>
      <c r="H42" s="72" t="s">
        <v>282</v>
      </c>
      <c r="I42" s="72" t="s">
        <v>283</v>
      </c>
      <c r="J42" s="72"/>
      <c r="K42" s="72" t="s">
        <v>284</v>
      </c>
      <c r="L42" s="70"/>
    </row>
    <row r="43" customFormat="1" ht="16" customHeight="1" spans="2:12">
      <c r="B43" s="69"/>
      <c r="C43" s="70"/>
      <c r="D43" s="71"/>
      <c r="E43" s="72" t="s">
        <v>299</v>
      </c>
      <c r="F43" s="72" t="s">
        <v>300</v>
      </c>
      <c r="G43" s="72" t="s">
        <v>301</v>
      </c>
      <c r="H43" s="72" t="s">
        <v>302</v>
      </c>
      <c r="I43" s="72" t="s">
        <v>303</v>
      </c>
      <c r="J43" s="72" t="s">
        <v>294</v>
      </c>
      <c r="K43" s="72" t="s">
        <v>284</v>
      </c>
      <c r="L43" s="70"/>
    </row>
    <row r="44" customFormat="1" ht="16" customHeight="1" spans="2:12">
      <c r="B44" s="69"/>
      <c r="C44" s="70"/>
      <c r="D44" s="71"/>
      <c r="E44" s="72" t="s">
        <v>289</v>
      </c>
      <c r="F44" s="72" t="s">
        <v>290</v>
      </c>
      <c r="G44" s="72" t="s">
        <v>291</v>
      </c>
      <c r="H44" s="72" t="s">
        <v>292</v>
      </c>
      <c r="I44" s="72" t="s">
        <v>293</v>
      </c>
      <c r="J44" s="72" t="s">
        <v>294</v>
      </c>
      <c r="K44" s="72" t="s">
        <v>288</v>
      </c>
      <c r="L44" s="70"/>
    </row>
    <row r="45" customFormat="1" ht="16" customHeight="1" spans="2:12">
      <c r="B45" s="69"/>
      <c r="C45" s="70"/>
      <c r="D45" s="71"/>
      <c r="E45" s="72" t="s">
        <v>279</v>
      </c>
      <c r="F45" s="72" t="s">
        <v>280</v>
      </c>
      <c r="G45" s="72" t="s">
        <v>286</v>
      </c>
      <c r="H45" s="72" t="s">
        <v>282</v>
      </c>
      <c r="I45" s="72" t="s">
        <v>287</v>
      </c>
      <c r="J45" s="72"/>
      <c r="K45" s="72" t="s">
        <v>288</v>
      </c>
      <c r="L45" s="70"/>
    </row>
    <row r="46" customFormat="1" ht="16" customHeight="1" spans="2:12">
      <c r="B46" s="69"/>
      <c r="C46" s="70"/>
      <c r="D46" s="71"/>
      <c r="E46" s="72" t="s">
        <v>289</v>
      </c>
      <c r="F46" s="72" t="s">
        <v>295</v>
      </c>
      <c r="G46" s="72" t="s">
        <v>296</v>
      </c>
      <c r="H46" s="72" t="s">
        <v>292</v>
      </c>
      <c r="I46" s="72" t="s">
        <v>293</v>
      </c>
      <c r="J46" s="72" t="s">
        <v>294</v>
      </c>
      <c r="K46" s="72" t="s">
        <v>284</v>
      </c>
      <c r="L46" s="70"/>
    </row>
    <row r="47" customFormat="1" ht="16" customHeight="1" spans="2:12">
      <c r="B47" s="69"/>
      <c r="C47" s="70" t="s">
        <v>310</v>
      </c>
      <c r="D47" s="71">
        <v>31.36</v>
      </c>
      <c r="E47" s="72" t="s">
        <v>289</v>
      </c>
      <c r="F47" s="72" t="s">
        <v>290</v>
      </c>
      <c r="G47" s="72" t="s">
        <v>291</v>
      </c>
      <c r="H47" s="72" t="s">
        <v>292</v>
      </c>
      <c r="I47" s="72" t="s">
        <v>293</v>
      </c>
      <c r="J47" s="72" t="s">
        <v>294</v>
      </c>
      <c r="K47" s="72" t="s">
        <v>288</v>
      </c>
      <c r="L47" s="70" t="s">
        <v>285</v>
      </c>
    </row>
    <row r="48" customFormat="1" ht="16" customHeight="1" spans="2:12">
      <c r="B48" s="69"/>
      <c r="C48" s="70"/>
      <c r="D48" s="71"/>
      <c r="E48" s="72" t="s">
        <v>289</v>
      </c>
      <c r="F48" s="72" t="s">
        <v>297</v>
      </c>
      <c r="G48" s="72" t="s">
        <v>298</v>
      </c>
      <c r="H48" s="72" t="s">
        <v>292</v>
      </c>
      <c r="I48" s="72" t="s">
        <v>293</v>
      </c>
      <c r="J48" s="72" t="s">
        <v>294</v>
      </c>
      <c r="K48" s="72" t="s">
        <v>284</v>
      </c>
      <c r="L48" s="70"/>
    </row>
    <row r="49" customFormat="1" ht="16" customHeight="1" spans="2:12">
      <c r="B49" s="69"/>
      <c r="C49" s="70"/>
      <c r="D49" s="71"/>
      <c r="E49" s="72" t="s">
        <v>289</v>
      </c>
      <c r="F49" s="72" t="s">
        <v>295</v>
      </c>
      <c r="G49" s="72" t="s">
        <v>296</v>
      </c>
      <c r="H49" s="72" t="s">
        <v>292</v>
      </c>
      <c r="I49" s="72" t="s">
        <v>293</v>
      </c>
      <c r="J49" s="72" t="s">
        <v>294</v>
      </c>
      <c r="K49" s="72" t="s">
        <v>284</v>
      </c>
      <c r="L49" s="70"/>
    </row>
    <row r="50" customFormat="1" ht="16" customHeight="1" spans="2:12">
      <c r="B50" s="69"/>
      <c r="C50" s="70"/>
      <c r="D50" s="71"/>
      <c r="E50" s="72" t="s">
        <v>299</v>
      </c>
      <c r="F50" s="72" t="s">
        <v>300</v>
      </c>
      <c r="G50" s="72" t="s">
        <v>301</v>
      </c>
      <c r="H50" s="72" t="s">
        <v>302</v>
      </c>
      <c r="I50" s="72" t="s">
        <v>303</v>
      </c>
      <c r="J50" s="72" t="s">
        <v>294</v>
      </c>
      <c r="K50" s="72" t="s">
        <v>284</v>
      </c>
      <c r="L50" s="70"/>
    </row>
    <row r="51" customFormat="1" ht="16" customHeight="1" spans="2:12">
      <c r="B51" s="69"/>
      <c r="C51" s="70"/>
      <c r="D51" s="71"/>
      <c r="E51" s="72" t="s">
        <v>279</v>
      </c>
      <c r="F51" s="72" t="s">
        <v>280</v>
      </c>
      <c r="G51" s="72" t="s">
        <v>286</v>
      </c>
      <c r="H51" s="72" t="s">
        <v>282</v>
      </c>
      <c r="I51" s="72" t="s">
        <v>287</v>
      </c>
      <c r="J51" s="72"/>
      <c r="K51" s="72" t="s">
        <v>288</v>
      </c>
      <c r="L51" s="70"/>
    </row>
    <row r="52" customFormat="1" ht="16" customHeight="1" spans="2:12">
      <c r="B52" s="69"/>
      <c r="C52" s="70"/>
      <c r="D52" s="71"/>
      <c r="E52" s="72" t="s">
        <v>289</v>
      </c>
      <c r="F52" s="72" t="s">
        <v>295</v>
      </c>
      <c r="G52" s="72" t="s">
        <v>304</v>
      </c>
      <c r="H52" s="72" t="s">
        <v>292</v>
      </c>
      <c r="I52" s="72" t="s">
        <v>293</v>
      </c>
      <c r="J52" s="72" t="s">
        <v>294</v>
      </c>
      <c r="K52" s="72" t="s">
        <v>284</v>
      </c>
      <c r="L52" s="70"/>
    </row>
    <row r="53" customFormat="1" ht="16" customHeight="1" spans="2:12">
      <c r="B53" s="69"/>
      <c r="C53" s="70"/>
      <c r="D53" s="71"/>
      <c r="E53" s="72" t="s">
        <v>279</v>
      </c>
      <c r="F53" s="72" t="s">
        <v>280</v>
      </c>
      <c r="G53" s="72" t="s">
        <v>281</v>
      </c>
      <c r="H53" s="72" t="s">
        <v>282</v>
      </c>
      <c r="I53" s="72" t="s">
        <v>283</v>
      </c>
      <c r="J53" s="72"/>
      <c r="K53" s="72" t="s">
        <v>284</v>
      </c>
      <c r="L53" s="70"/>
    </row>
    <row r="54" customFormat="1" ht="16" customHeight="1" spans="2:12">
      <c r="B54" s="69"/>
      <c r="C54" s="70" t="s">
        <v>311</v>
      </c>
      <c r="D54" s="71">
        <v>264.51</v>
      </c>
      <c r="E54" s="72" t="s">
        <v>289</v>
      </c>
      <c r="F54" s="72" t="s">
        <v>295</v>
      </c>
      <c r="G54" s="72" t="s">
        <v>304</v>
      </c>
      <c r="H54" s="72" t="s">
        <v>292</v>
      </c>
      <c r="I54" s="72" t="s">
        <v>293</v>
      </c>
      <c r="J54" s="72" t="s">
        <v>294</v>
      </c>
      <c r="K54" s="72" t="s">
        <v>284</v>
      </c>
      <c r="L54" s="70" t="s">
        <v>285</v>
      </c>
    </row>
    <row r="55" customFormat="1" ht="16" customHeight="1" spans="2:12">
      <c r="B55" s="69"/>
      <c r="C55" s="70"/>
      <c r="D55" s="71"/>
      <c r="E55" s="72" t="s">
        <v>289</v>
      </c>
      <c r="F55" s="72" t="s">
        <v>290</v>
      </c>
      <c r="G55" s="72" t="s">
        <v>291</v>
      </c>
      <c r="H55" s="72" t="s">
        <v>292</v>
      </c>
      <c r="I55" s="72" t="s">
        <v>293</v>
      </c>
      <c r="J55" s="72" t="s">
        <v>294</v>
      </c>
      <c r="K55" s="72" t="s">
        <v>288</v>
      </c>
      <c r="L55" s="70"/>
    </row>
    <row r="56" customFormat="1" ht="16" customHeight="1" spans="2:12">
      <c r="B56" s="69"/>
      <c r="C56" s="70"/>
      <c r="D56" s="71"/>
      <c r="E56" s="72" t="s">
        <v>289</v>
      </c>
      <c r="F56" s="72" t="s">
        <v>295</v>
      </c>
      <c r="G56" s="72" t="s">
        <v>296</v>
      </c>
      <c r="H56" s="72" t="s">
        <v>292</v>
      </c>
      <c r="I56" s="72" t="s">
        <v>293</v>
      </c>
      <c r="J56" s="72" t="s">
        <v>294</v>
      </c>
      <c r="K56" s="72" t="s">
        <v>284</v>
      </c>
      <c r="L56" s="70"/>
    </row>
    <row r="57" customFormat="1" ht="16" customHeight="1" spans="2:12">
      <c r="B57" s="69"/>
      <c r="C57" s="70"/>
      <c r="D57" s="71"/>
      <c r="E57" s="72" t="s">
        <v>279</v>
      </c>
      <c r="F57" s="72" t="s">
        <v>280</v>
      </c>
      <c r="G57" s="72" t="s">
        <v>286</v>
      </c>
      <c r="H57" s="72" t="s">
        <v>282</v>
      </c>
      <c r="I57" s="72" t="s">
        <v>287</v>
      </c>
      <c r="J57" s="72"/>
      <c r="K57" s="72" t="s">
        <v>288</v>
      </c>
      <c r="L57" s="70"/>
    </row>
    <row r="58" customFormat="1" ht="16" customHeight="1" spans="2:12">
      <c r="B58" s="69"/>
      <c r="C58" s="70"/>
      <c r="D58" s="71"/>
      <c r="E58" s="72" t="s">
        <v>299</v>
      </c>
      <c r="F58" s="72" t="s">
        <v>300</v>
      </c>
      <c r="G58" s="72" t="s">
        <v>301</v>
      </c>
      <c r="H58" s="72" t="s">
        <v>302</v>
      </c>
      <c r="I58" s="72" t="s">
        <v>303</v>
      </c>
      <c r="J58" s="72" t="s">
        <v>294</v>
      </c>
      <c r="K58" s="72" t="s">
        <v>284</v>
      </c>
      <c r="L58" s="70"/>
    </row>
    <row r="59" customFormat="1" ht="16" customHeight="1" spans="2:12">
      <c r="B59" s="69"/>
      <c r="C59" s="70"/>
      <c r="D59" s="71"/>
      <c r="E59" s="72" t="s">
        <v>279</v>
      </c>
      <c r="F59" s="72" t="s">
        <v>280</v>
      </c>
      <c r="G59" s="72" t="s">
        <v>281</v>
      </c>
      <c r="H59" s="72" t="s">
        <v>282</v>
      </c>
      <c r="I59" s="72" t="s">
        <v>283</v>
      </c>
      <c r="J59" s="72"/>
      <c r="K59" s="72" t="s">
        <v>284</v>
      </c>
      <c r="L59" s="70"/>
    </row>
    <row r="60" customFormat="1" ht="16" customHeight="1" spans="2:12">
      <c r="B60" s="69"/>
      <c r="C60" s="70"/>
      <c r="D60" s="71"/>
      <c r="E60" s="72" t="s">
        <v>289</v>
      </c>
      <c r="F60" s="72" t="s">
        <v>297</v>
      </c>
      <c r="G60" s="72" t="s">
        <v>298</v>
      </c>
      <c r="H60" s="72" t="s">
        <v>292</v>
      </c>
      <c r="I60" s="72" t="s">
        <v>293</v>
      </c>
      <c r="J60" s="72" t="s">
        <v>294</v>
      </c>
      <c r="K60" s="72" t="s">
        <v>284</v>
      </c>
      <c r="L60" s="70"/>
    </row>
    <row r="61" customFormat="1" ht="16" customHeight="1" spans="2:12">
      <c r="B61" s="69"/>
      <c r="C61" s="70" t="s">
        <v>312</v>
      </c>
      <c r="D61" s="71">
        <v>40.96</v>
      </c>
      <c r="E61" s="72" t="s">
        <v>289</v>
      </c>
      <c r="F61" s="72" t="s">
        <v>290</v>
      </c>
      <c r="G61" s="72" t="s">
        <v>291</v>
      </c>
      <c r="H61" s="72" t="s">
        <v>292</v>
      </c>
      <c r="I61" s="72" t="s">
        <v>293</v>
      </c>
      <c r="J61" s="72" t="s">
        <v>294</v>
      </c>
      <c r="K61" s="72" t="s">
        <v>288</v>
      </c>
      <c r="L61" s="70" t="s">
        <v>285</v>
      </c>
    </row>
    <row r="62" customFormat="1" ht="16" customHeight="1" spans="2:12">
      <c r="B62" s="69"/>
      <c r="C62" s="70"/>
      <c r="D62" s="71"/>
      <c r="E62" s="72" t="s">
        <v>289</v>
      </c>
      <c r="F62" s="72" t="s">
        <v>295</v>
      </c>
      <c r="G62" s="72" t="s">
        <v>296</v>
      </c>
      <c r="H62" s="72" t="s">
        <v>292</v>
      </c>
      <c r="I62" s="72" t="s">
        <v>293</v>
      </c>
      <c r="J62" s="72" t="s">
        <v>294</v>
      </c>
      <c r="K62" s="72" t="s">
        <v>284</v>
      </c>
      <c r="L62" s="70"/>
    </row>
    <row r="63" customFormat="1" ht="16" customHeight="1" spans="2:12">
      <c r="B63" s="69"/>
      <c r="C63" s="70"/>
      <c r="D63" s="71"/>
      <c r="E63" s="72" t="s">
        <v>279</v>
      </c>
      <c r="F63" s="72" t="s">
        <v>280</v>
      </c>
      <c r="G63" s="72" t="s">
        <v>286</v>
      </c>
      <c r="H63" s="72" t="s">
        <v>282</v>
      </c>
      <c r="I63" s="72" t="s">
        <v>287</v>
      </c>
      <c r="J63" s="72"/>
      <c r="K63" s="72" t="s">
        <v>288</v>
      </c>
      <c r="L63" s="70"/>
    </row>
    <row r="64" customFormat="1" ht="16" customHeight="1" spans="2:12">
      <c r="B64" s="69"/>
      <c r="C64" s="70"/>
      <c r="D64" s="71"/>
      <c r="E64" s="72" t="s">
        <v>289</v>
      </c>
      <c r="F64" s="72" t="s">
        <v>295</v>
      </c>
      <c r="G64" s="72" t="s">
        <v>304</v>
      </c>
      <c r="H64" s="72" t="s">
        <v>292</v>
      </c>
      <c r="I64" s="72" t="s">
        <v>293</v>
      </c>
      <c r="J64" s="72" t="s">
        <v>294</v>
      </c>
      <c r="K64" s="72" t="s">
        <v>284</v>
      </c>
      <c r="L64" s="70"/>
    </row>
    <row r="65" customFormat="1" ht="16" customHeight="1" spans="2:12">
      <c r="B65" s="69"/>
      <c r="C65" s="70"/>
      <c r="D65" s="71"/>
      <c r="E65" s="72" t="s">
        <v>279</v>
      </c>
      <c r="F65" s="72" t="s">
        <v>280</v>
      </c>
      <c r="G65" s="72" t="s">
        <v>281</v>
      </c>
      <c r="H65" s="72" t="s">
        <v>282</v>
      </c>
      <c r="I65" s="72" t="s">
        <v>283</v>
      </c>
      <c r="J65" s="72"/>
      <c r="K65" s="72" t="s">
        <v>284</v>
      </c>
      <c r="L65" s="70"/>
    </row>
    <row r="66" customFormat="1" ht="16" customHeight="1" spans="2:12">
      <c r="B66" s="69"/>
      <c r="C66" s="70"/>
      <c r="D66" s="71"/>
      <c r="E66" s="72" t="s">
        <v>289</v>
      </c>
      <c r="F66" s="72" t="s">
        <v>297</v>
      </c>
      <c r="G66" s="72" t="s">
        <v>298</v>
      </c>
      <c r="H66" s="72" t="s">
        <v>292</v>
      </c>
      <c r="I66" s="72" t="s">
        <v>293</v>
      </c>
      <c r="J66" s="72" t="s">
        <v>294</v>
      </c>
      <c r="K66" s="72" t="s">
        <v>284</v>
      </c>
      <c r="L66" s="70"/>
    </row>
    <row r="67" customFormat="1" ht="16" customHeight="1" spans="2:12">
      <c r="B67" s="69"/>
      <c r="C67" s="70"/>
      <c r="D67" s="71"/>
      <c r="E67" s="72" t="s">
        <v>299</v>
      </c>
      <c r="F67" s="72" t="s">
        <v>300</v>
      </c>
      <c r="G67" s="72" t="s">
        <v>301</v>
      </c>
      <c r="H67" s="72" t="s">
        <v>302</v>
      </c>
      <c r="I67" s="72" t="s">
        <v>303</v>
      </c>
      <c r="J67" s="72" t="s">
        <v>294</v>
      </c>
      <c r="K67" s="72" t="s">
        <v>284</v>
      </c>
      <c r="L67" s="70"/>
    </row>
    <row r="68" customFormat="1" ht="16" customHeight="1" spans="2:12">
      <c r="B68" s="69"/>
      <c r="C68" s="70" t="s">
        <v>313</v>
      </c>
      <c r="D68" s="71">
        <v>84.24</v>
      </c>
      <c r="E68" s="72" t="s">
        <v>289</v>
      </c>
      <c r="F68" s="72" t="s">
        <v>295</v>
      </c>
      <c r="G68" s="72" t="s">
        <v>314</v>
      </c>
      <c r="H68" s="72" t="s">
        <v>292</v>
      </c>
      <c r="I68" s="72" t="s">
        <v>293</v>
      </c>
      <c r="J68" s="72" t="s">
        <v>294</v>
      </c>
      <c r="K68" s="72" t="s">
        <v>315</v>
      </c>
      <c r="L68" s="70" t="s">
        <v>316</v>
      </c>
    </row>
    <row r="69" customFormat="1" ht="16" customHeight="1" spans="2:12">
      <c r="B69" s="69"/>
      <c r="C69" s="70"/>
      <c r="D69" s="71"/>
      <c r="E69" s="72" t="s">
        <v>289</v>
      </c>
      <c r="F69" s="72" t="s">
        <v>297</v>
      </c>
      <c r="G69" s="72" t="s">
        <v>298</v>
      </c>
      <c r="H69" s="72" t="s">
        <v>292</v>
      </c>
      <c r="I69" s="72" t="s">
        <v>293</v>
      </c>
      <c r="J69" s="72" t="s">
        <v>294</v>
      </c>
      <c r="K69" s="72" t="s">
        <v>284</v>
      </c>
      <c r="L69" s="70"/>
    </row>
    <row r="70" customFormat="1" ht="16" customHeight="1" spans="2:12">
      <c r="B70" s="69"/>
      <c r="C70" s="70"/>
      <c r="D70" s="71"/>
      <c r="E70" s="72" t="s">
        <v>279</v>
      </c>
      <c r="F70" s="72" t="s">
        <v>280</v>
      </c>
      <c r="G70" s="72" t="s">
        <v>317</v>
      </c>
      <c r="H70" s="72" t="s">
        <v>282</v>
      </c>
      <c r="I70" s="72" t="s">
        <v>283</v>
      </c>
      <c r="J70" s="72"/>
      <c r="K70" s="72" t="s">
        <v>284</v>
      </c>
      <c r="L70" s="70"/>
    </row>
    <row r="71" customFormat="1" ht="16" customHeight="1" spans="2:12">
      <c r="B71" s="69"/>
      <c r="C71" s="70"/>
      <c r="D71" s="71"/>
      <c r="E71" s="72" t="s">
        <v>318</v>
      </c>
      <c r="F71" s="72" t="s">
        <v>319</v>
      </c>
      <c r="G71" s="72" t="s">
        <v>320</v>
      </c>
      <c r="H71" s="72" t="s">
        <v>321</v>
      </c>
      <c r="I71" s="72" t="s">
        <v>322</v>
      </c>
      <c r="J71" s="72" t="s">
        <v>294</v>
      </c>
      <c r="K71" s="72" t="s">
        <v>315</v>
      </c>
      <c r="L71" s="70"/>
    </row>
    <row r="72" customFormat="1" ht="16" customHeight="1" spans="2:12">
      <c r="B72" s="69"/>
      <c r="C72" s="70"/>
      <c r="D72" s="71"/>
      <c r="E72" s="72" t="s">
        <v>289</v>
      </c>
      <c r="F72" s="72" t="s">
        <v>295</v>
      </c>
      <c r="G72" s="72" t="s">
        <v>323</v>
      </c>
      <c r="H72" s="72" t="s">
        <v>292</v>
      </c>
      <c r="I72" s="72" t="s">
        <v>293</v>
      </c>
      <c r="J72" s="72" t="s">
        <v>294</v>
      </c>
      <c r="K72" s="72" t="s">
        <v>284</v>
      </c>
      <c r="L72" s="70"/>
    </row>
    <row r="73" customFormat="1" ht="16" customHeight="1" spans="2:12">
      <c r="B73" s="69"/>
      <c r="C73" s="70"/>
      <c r="D73" s="71"/>
      <c r="E73" s="72" t="s">
        <v>289</v>
      </c>
      <c r="F73" s="72" t="s">
        <v>290</v>
      </c>
      <c r="G73" s="72" t="s">
        <v>324</v>
      </c>
      <c r="H73" s="72" t="s">
        <v>321</v>
      </c>
      <c r="I73" s="72" t="s">
        <v>325</v>
      </c>
      <c r="J73" s="72" t="s">
        <v>326</v>
      </c>
      <c r="K73" s="72" t="s">
        <v>284</v>
      </c>
      <c r="L73" s="70"/>
    </row>
    <row r="74" customFormat="1" ht="16" customHeight="1" spans="2:12">
      <c r="B74" s="69"/>
      <c r="C74" s="70"/>
      <c r="D74" s="71"/>
      <c r="E74" s="72" t="s">
        <v>299</v>
      </c>
      <c r="F74" s="72" t="s">
        <v>300</v>
      </c>
      <c r="G74" s="72" t="s">
        <v>301</v>
      </c>
      <c r="H74" s="72" t="s">
        <v>302</v>
      </c>
      <c r="I74" s="72" t="s">
        <v>303</v>
      </c>
      <c r="J74" s="72" t="s">
        <v>294</v>
      </c>
      <c r="K74" s="72" t="s">
        <v>284</v>
      </c>
      <c r="L74" s="70"/>
    </row>
    <row r="75" customFormat="1" ht="16" customHeight="1" spans="2:12">
      <c r="B75" s="69"/>
      <c r="C75" s="70"/>
      <c r="D75" s="71"/>
      <c r="E75" s="72" t="s">
        <v>279</v>
      </c>
      <c r="F75" s="72" t="s">
        <v>280</v>
      </c>
      <c r="G75" s="72" t="s">
        <v>327</v>
      </c>
      <c r="H75" s="72" t="s">
        <v>282</v>
      </c>
      <c r="I75" s="72" t="s">
        <v>283</v>
      </c>
      <c r="J75" s="72"/>
      <c r="K75" s="72" t="s">
        <v>284</v>
      </c>
      <c r="L75" s="70"/>
    </row>
    <row r="76" customFormat="1" ht="16" customHeight="1" spans="2:12">
      <c r="B76" s="69"/>
      <c r="C76" s="70" t="s">
        <v>328</v>
      </c>
      <c r="D76" s="71">
        <v>44.75</v>
      </c>
      <c r="E76" s="72" t="s">
        <v>279</v>
      </c>
      <c r="F76" s="72" t="s">
        <v>280</v>
      </c>
      <c r="G76" s="72" t="s">
        <v>317</v>
      </c>
      <c r="H76" s="72" t="s">
        <v>282</v>
      </c>
      <c r="I76" s="72" t="s">
        <v>283</v>
      </c>
      <c r="J76" s="72"/>
      <c r="K76" s="72" t="s">
        <v>284</v>
      </c>
      <c r="L76" s="70" t="s">
        <v>316</v>
      </c>
    </row>
    <row r="77" customFormat="1" ht="16" customHeight="1" spans="2:12">
      <c r="B77" s="69"/>
      <c r="C77" s="70"/>
      <c r="D77" s="71"/>
      <c r="E77" s="72" t="s">
        <v>289</v>
      </c>
      <c r="F77" s="72" t="s">
        <v>297</v>
      </c>
      <c r="G77" s="72" t="s">
        <v>298</v>
      </c>
      <c r="H77" s="72" t="s">
        <v>292</v>
      </c>
      <c r="I77" s="72" t="s">
        <v>293</v>
      </c>
      <c r="J77" s="72" t="s">
        <v>294</v>
      </c>
      <c r="K77" s="72" t="s">
        <v>284</v>
      </c>
      <c r="L77" s="70"/>
    </row>
    <row r="78" customFormat="1" ht="16" customHeight="1" spans="2:12">
      <c r="B78" s="69"/>
      <c r="C78" s="70"/>
      <c r="D78" s="71"/>
      <c r="E78" s="72" t="s">
        <v>318</v>
      </c>
      <c r="F78" s="72" t="s">
        <v>319</v>
      </c>
      <c r="G78" s="72" t="s">
        <v>320</v>
      </c>
      <c r="H78" s="72" t="s">
        <v>321</v>
      </c>
      <c r="I78" s="72" t="s">
        <v>322</v>
      </c>
      <c r="J78" s="72" t="s">
        <v>294</v>
      </c>
      <c r="K78" s="72" t="s">
        <v>315</v>
      </c>
      <c r="L78" s="70"/>
    </row>
    <row r="79" customFormat="1" ht="16" customHeight="1" spans="2:12">
      <c r="B79" s="69"/>
      <c r="C79" s="70"/>
      <c r="D79" s="71"/>
      <c r="E79" s="72" t="s">
        <v>289</v>
      </c>
      <c r="F79" s="72" t="s">
        <v>295</v>
      </c>
      <c r="G79" s="72" t="s">
        <v>323</v>
      </c>
      <c r="H79" s="72" t="s">
        <v>292</v>
      </c>
      <c r="I79" s="72" t="s">
        <v>293</v>
      </c>
      <c r="J79" s="72" t="s">
        <v>294</v>
      </c>
      <c r="K79" s="72" t="s">
        <v>284</v>
      </c>
      <c r="L79" s="70"/>
    </row>
    <row r="80" customFormat="1" ht="16" customHeight="1" spans="2:12">
      <c r="B80" s="69"/>
      <c r="C80" s="70"/>
      <c r="D80" s="71"/>
      <c r="E80" s="72" t="s">
        <v>299</v>
      </c>
      <c r="F80" s="72" t="s">
        <v>300</v>
      </c>
      <c r="G80" s="72" t="s">
        <v>301</v>
      </c>
      <c r="H80" s="72" t="s">
        <v>302</v>
      </c>
      <c r="I80" s="72" t="s">
        <v>303</v>
      </c>
      <c r="J80" s="72" t="s">
        <v>294</v>
      </c>
      <c r="K80" s="72" t="s">
        <v>284</v>
      </c>
      <c r="L80" s="70"/>
    </row>
    <row r="81" customFormat="1" ht="16" customHeight="1" spans="2:12">
      <c r="B81" s="69"/>
      <c r="C81" s="70"/>
      <c r="D81" s="71"/>
      <c r="E81" s="72" t="s">
        <v>289</v>
      </c>
      <c r="F81" s="72" t="s">
        <v>290</v>
      </c>
      <c r="G81" s="72" t="s">
        <v>324</v>
      </c>
      <c r="H81" s="72" t="s">
        <v>321</v>
      </c>
      <c r="I81" s="72" t="s">
        <v>325</v>
      </c>
      <c r="J81" s="72" t="s">
        <v>326</v>
      </c>
      <c r="K81" s="72" t="s">
        <v>284</v>
      </c>
      <c r="L81" s="70"/>
    </row>
    <row r="82" customFormat="1" ht="16" customHeight="1" spans="2:12">
      <c r="B82" s="69"/>
      <c r="C82" s="70"/>
      <c r="D82" s="71"/>
      <c r="E82" s="72" t="s">
        <v>289</v>
      </c>
      <c r="F82" s="72" t="s">
        <v>295</v>
      </c>
      <c r="G82" s="72" t="s">
        <v>314</v>
      </c>
      <c r="H82" s="72" t="s">
        <v>292</v>
      </c>
      <c r="I82" s="72" t="s">
        <v>293</v>
      </c>
      <c r="J82" s="72" t="s">
        <v>294</v>
      </c>
      <c r="K82" s="72" t="s">
        <v>315</v>
      </c>
      <c r="L82" s="70"/>
    </row>
    <row r="83" customFormat="1" ht="16" customHeight="1" spans="2:12">
      <c r="B83" s="69"/>
      <c r="C83" s="70"/>
      <c r="D83" s="71"/>
      <c r="E83" s="72" t="s">
        <v>279</v>
      </c>
      <c r="F83" s="72" t="s">
        <v>280</v>
      </c>
      <c r="G83" s="72" t="s">
        <v>327</v>
      </c>
      <c r="H83" s="72" t="s">
        <v>282</v>
      </c>
      <c r="I83" s="72" t="s">
        <v>283</v>
      </c>
      <c r="J83" s="72"/>
      <c r="K83" s="72" t="s">
        <v>284</v>
      </c>
      <c r="L83" s="70"/>
    </row>
    <row r="84" ht="16" customHeight="1" spans="2:12">
      <c r="B84" s="69"/>
      <c r="C84" s="70" t="s">
        <v>329</v>
      </c>
      <c r="D84" s="71">
        <v>28</v>
      </c>
      <c r="E84" s="72" t="s">
        <v>289</v>
      </c>
      <c r="F84" s="72" t="s">
        <v>290</v>
      </c>
      <c r="G84" s="72" t="s">
        <v>330</v>
      </c>
      <c r="H84" s="72" t="s">
        <v>292</v>
      </c>
      <c r="I84" s="72" t="s">
        <v>331</v>
      </c>
      <c r="J84" s="72" t="s">
        <v>332</v>
      </c>
      <c r="K84" s="72" t="s">
        <v>333</v>
      </c>
      <c r="L84" s="70" t="s">
        <v>334</v>
      </c>
    </row>
    <row r="85" ht="16" customHeight="1" spans="2:12">
      <c r="B85" s="69"/>
      <c r="C85" s="70"/>
      <c r="D85" s="71"/>
      <c r="E85" s="72" t="s">
        <v>289</v>
      </c>
      <c r="F85" s="72" t="s">
        <v>295</v>
      </c>
      <c r="G85" s="72" t="s">
        <v>335</v>
      </c>
      <c r="H85" s="72" t="s">
        <v>292</v>
      </c>
      <c r="I85" s="72" t="s">
        <v>293</v>
      </c>
      <c r="J85" s="72" t="s">
        <v>294</v>
      </c>
      <c r="K85" s="72" t="s">
        <v>284</v>
      </c>
      <c r="L85" s="70"/>
    </row>
    <row r="86" ht="16" customHeight="1" spans="2:12">
      <c r="B86" s="69"/>
      <c r="C86" s="70"/>
      <c r="D86" s="71"/>
      <c r="E86" s="72" t="s">
        <v>279</v>
      </c>
      <c r="F86" s="72" t="s">
        <v>336</v>
      </c>
      <c r="G86" s="72" t="s">
        <v>337</v>
      </c>
      <c r="H86" s="72" t="s">
        <v>302</v>
      </c>
      <c r="I86" s="72" t="s">
        <v>303</v>
      </c>
      <c r="J86" s="72" t="s">
        <v>294</v>
      </c>
      <c r="K86" s="72" t="s">
        <v>315</v>
      </c>
      <c r="L86" s="70"/>
    </row>
    <row r="87" ht="16" customHeight="1" spans="2:12">
      <c r="B87" s="69"/>
      <c r="C87" s="70"/>
      <c r="D87" s="71"/>
      <c r="E87" s="72" t="s">
        <v>289</v>
      </c>
      <c r="F87" s="72" t="s">
        <v>290</v>
      </c>
      <c r="G87" s="72" t="s">
        <v>338</v>
      </c>
      <c r="H87" s="72" t="s">
        <v>292</v>
      </c>
      <c r="I87" s="72" t="s">
        <v>331</v>
      </c>
      <c r="J87" s="72" t="s">
        <v>326</v>
      </c>
      <c r="K87" s="72" t="s">
        <v>325</v>
      </c>
      <c r="L87" s="70"/>
    </row>
    <row r="88" ht="16" customHeight="1" spans="2:12">
      <c r="B88" s="69"/>
      <c r="C88" s="70"/>
      <c r="D88" s="71"/>
      <c r="E88" s="72" t="s">
        <v>289</v>
      </c>
      <c r="F88" s="72" t="s">
        <v>297</v>
      </c>
      <c r="G88" s="72" t="s">
        <v>339</v>
      </c>
      <c r="H88" s="72" t="s">
        <v>321</v>
      </c>
      <c r="I88" s="72" t="s">
        <v>340</v>
      </c>
      <c r="J88" s="72" t="s">
        <v>341</v>
      </c>
      <c r="K88" s="72" t="s">
        <v>325</v>
      </c>
      <c r="L88" s="70"/>
    </row>
    <row r="89" ht="16" customHeight="1" spans="2:12">
      <c r="B89" s="69"/>
      <c r="C89" s="70"/>
      <c r="D89" s="71"/>
      <c r="E89" s="72" t="s">
        <v>279</v>
      </c>
      <c r="F89" s="72" t="s">
        <v>280</v>
      </c>
      <c r="G89" s="72" t="s">
        <v>342</v>
      </c>
      <c r="H89" s="72" t="s">
        <v>302</v>
      </c>
      <c r="I89" s="72" t="s">
        <v>303</v>
      </c>
      <c r="J89" s="72" t="s">
        <v>294</v>
      </c>
      <c r="K89" s="72" t="s">
        <v>315</v>
      </c>
      <c r="L89" s="70"/>
    </row>
    <row r="90" ht="16" customHeight="1" spans="2:12">
      <c r="B90" s="69"/>
      <c r="C90" s="70"/>
      <c r="D90" s="71"/>
      <c r="E90" s="72" t="s">
        <v>289</v>
      </c>
      <c r="F90" s="72" t="s">
        <v>290</v>
      </c>
      <c r="G90" s="72" t="s">
        <v>343</v>
      </c>
      <c r="H90" s="72" t="s">
        <v>292</v>
      </c>
      <c r="I90" s="72" t="s">
        <v>344</v>
      </c>
      <c r="J90" s="72" t="s">
        <v>326</v>
      </c>
      <c r="K90" s="72" t="s">
        <v>325</v>
      </c>
      <c r="L90" s="70"/>
    </row>
    <row r="91" ht="16" customHeight="1" spans="2:12">
      <c r="B91" s="69"/>
      <c r="C91" s="70"/>
      <c r="D91" s="71"/>
      <c r="E91" s="72" t="s">
        <v>289</v>
      </c>
      <c r="F91" s="72" t="s">
        <v>295</v>
      </c>
      <c r="G91" s="72" t="s">
        <v>345</v>
      </c>
      <c r="H91" s="72" t="s">
        <v>302</v>
      </c>
      <c r="I91" s="72" t="s">
        <v>303</v>
      </c>
      <c r="J91" s="72" t="s">
        <v>294</v>
      </c>
      <c r="K91" s="72" t="s">
        <v>325</v>
      </c>
      <c r="L91" s="70"/>
    </row>
    <row r="92" ht="16" customHeight="1" spans="2:12">
      <c r="B92" s="69"/>
      <c r="C92" s="70"/>
      <c r="D92" s="71"/>
      <c r="E92" s="72" t="s">
        <v>289</v>
      </c>
      <c r="F92" s="72" t="s">
        <v>290</v>
      </c>
      <c r="G92" s="72" t="s">
        <v>346</v>
      </c>
      <c r="H92" s="72" t="s">
        <v>292</v>
      </c>
      <c r="I92" s="72" t="s">
        <v>340</v>
      </c>
      <c r="J92" s="72" t="s">
        <v>326</v>
      </c>
      <c r="K92" s="72" t="s">
        <v>347</v>
      </c>
      <c r="L92" s="70"/>
    </row>
    <row r="93" ht="16" customHeight="1" spans="2:12">
      <c r="B93" s="69"/>
      <c r="C93" s="70"/>
      <c r="D93" s="71"/>
      <c r="E93" s="72" t="s">
        <v>289</v>
      </c>
      <c r="F93" s="72" t="s">
        <v>290</v>
      </c>
      <c r="G93" s="72" t="s">
        <v>348</v>
      </c>
      <c r="H93" s="72" t="s">
        <v>302</v>
      </c>
      <c r="I93" s="72" t="s">
        <v>344</v>
      </c>
      <c r="J93" s="72" t="s">
        <v>326</v>
      </c>
      <c r="K93" s="72" t="s">
        <v>333</v>
      </c>
      <c r="L93" s="70"/>
    </row>
    <row r="94" ht="16" customHeight="1" spans="2:12">
      <c r="B94" s="69"/>
      <c r="C94" s="70"/>
      <c r="D94" s="71"/>
      <c r="E94" s="72" t="s">
        <v>289</v>
      </c>
      <c r="F94" s="72" t="s">
        <v>318</v>
      </c>
      <c r="G94" s="72" t="s">
        <v>349</v>
      </c>
      <c r="H94" s="72" t="s">
        <v>321</v>
      </c>
      <c r="I94" s="72" t="s">
        <v>350</v>
      </c>
      <c r="J94" s="72" t="s">
        <v>351</v>
      </c>
      <c r="K94" s="72" t="s">
        <v>284</v>
      </c>
      <c r="L94" s="70"/>
    </row>
    <row r="95" ht="16" customHeight="1" spans="2:12">
      <c r="B95" s="69"/>
      <c r="C95" s="70"/>
      <c r="D95" s="71"/>
      <c r="E95" s="72" t="s">
        <v>289</v>
      </c>
      <c r="F95" s="72" t="s">
        <v>290</v>
      </c>
      <c r="G95" s="72" t="s">
        <v>352</v>
      </c>
      <c r="H95" s="72" t="s">
        <v>292</v>
      </c>
      <c r="I95" s="72" t="s">
        <v>331</v>
      </c>
      <c r="J95" s="72" t="s">
        <v>326</v>
      </c>
      <c r="K95" s="72" t="s">
        <v>347</v>
      </c>
      <c r="L95" s="70"/>
    </row>
    <row r="96" ht="16" customHeight="1" spans="2:12">
      <c r="B96" s="69"/>
      <c r="C96" s="70"/>
      <c r="D96" s="71"/>
      <c r="E96" s="72" t="s">
        <v>299</v>
      </c>
      <c r="F96" s="72" t="s">
        <v>300</v>
      </c>
      <c r="G96" s="72" t="s">
        <v>353</v>
      </c>
      <c r="H96" s="72" t="s">
        <v>302</v>
      </c>
      <c r="I96" s="72" t="s">
        <v>354</v>
      </c>
      <c r="J96" s="72" t="s">
        <v>294</v>
      </c>
      <c r="K96" s="72" t="s">
        <v>284</v>
      </c>
      <c r="L96" s="70"/>
    </row>
    <row r="97" ht="16" customHeight="1" spans="2:12">
      <c r="B97" s="69"/>
      <c r="C97" s="70" t="s">
        <v>355</v>
      </c>
      <c r="D97" s="71">
        <v>22.81</v>
      </c>
      <c r="E97" s="72" t="s">
        <v>289</v>
      </c>
      <c r="F97" s="72" t="s">
        <v>290</v>
      </c>
      <c r="G97" s="72" t="s">
        <v>291</v>
      </c>
      <c r="H97" s="72" t="s">
        <v>292</v>
      </c>
      <c r="I97" s="72" t="s">
        <v>293</v>
      </c>
      <c r="J97" s="72" t="s">
        <v>294</v>
      </c>
      <c r="K97" s="72" t="s">
        <v>288</v>
      </c>
      <c r="L97" s="70" t="s">
        <v>285</v>
      </c>
    </row>
    <row r="98" ht="16" customHeight="1" spans="2:12">
      <c r="B98" s="69"/>
      <c r="C98" s="70"/>
      <c r="D98" s="71"/>
      <c r="E98" s="72" t="s">
        <v>299</v>
      </c>
      <c r="F98" s="72" t="s">
        <v>300</v>
      </c>
      <c r="G98" s="72" t="s">
        <v>301</v>
      </c>
      <c r="H98" s="72" t="s">
        <v>302</v>
      </c>
      <c r="I98" s="72" t="s">
        <v>303</v>
      </c>
      <c r="J98" s="72" t="s">
        <v>294</v>
      </c>
      <c r="K98" s="72" t="s">
        <v>284</v>
      </c>
      <c r="L98" s="70"/>
    </row>
    <row r="99" ht="16" customHeight="1" spans="2:12">
      <c r="B99" s="69"/>
      <c r="C99" s="70"/>
      <c r="D99" s="71"/>
      <c r="E99" s="72" t="s">
        <v>289</v>
      </c>
      <c r="F99" s="72" t="s">
        <v>295</v>
      </c>
      <c r="G99" s="72" t="s">
        <v>304</v>
      </c>
      <c r="H99" s="72" t="s">
        <v>292</v>
      </c>
      <c r="I99" s="72" t="s">
        <v>293</v>
      </c>
      <c r="J99" s="72" t="s">
        <v>294</v>
      </c>
      <c r="K99" s="72" t="s">
        <v>284</v>
      </c>
      <c r="L99" s="70"/>
    </row>
    <row r="100" ht="16" customHeight="1" spans="2:12">
      <c r="B100" s="69"/>
      <c r="C100" s="70"/>
      <c r="D100" s="71"/>
      <c r="E100" s="72" t="s">
        <v>289</v>
      </c>
      <c r="F100" s="72" t="s">
        <v>295</v>
      </c>
      <c r="G100" s="72" t="s">
        <v>296</v>
      </c>
      <c r="H100" s="72" t="s">
        <v>292</v>
      </c>
      <c r="I100" s="72" t="s">
        <v>293</v>
      </c>
      <c r="J100" s="72" t="s">
        <v>294</v>
      </c>
      <c r="K100" s="72" t="s">
        <v>284</v>
      </c>
      <c r="L100" s="70"/>
    </row>
    <row r="101" ht="16" customHeight="1" spans="2:12">
      <c r="B101" s="69"/>
      <c r="C101" s="70"/>
      <c r="D101" s="71"/>
      <c r="E101" s="72" t="s">
        <v>279</v>
      </c>
      <c r="F101" s="72" t="s">
        <v>280</v>
      </c>
      <c r="G101" s="72" t="s">
        <v>286</v>
      </c>
      <c r="H101" s="72" t="s">
        <v>282</v>
      </c>
      <c r="I101" s="72" t="s">
        <v>287</v>
      </c>
      <c r="J101" s="72"/>
      <c r="K101" s="72" t="s">
        <v>288</v>
      </c>
      <c r="L101" s="70"/>
    </row>
    <row r="102" ht="16" customHeight="1" spans="2:12">
      <c r="B102" s="69"/>
      <c r="C102" s="70"/>
      <c r="D102" s="71"/>
      <c r="E102" s="72" t="s">
        <v>289</v>
      </c>
      <c r="F102" s="72" t="s">
        <v>297</v>
      </c>
      <c r="G102" s="72" t="s">
        <v>298</v>
      </c>
      <c r="H102" s="72" t="s">
        <v>292</v>
      </c>
      <c r="I102" s="72" t="s">
        <v>293</v>
      </c>
      <c r="J102" s="72" t="s">
        <v>294</v>
      </c>
      <c r="K102" s="72" t="s">
        <v>284</v>
      </c>
      <c r="L102" s="70"/>
    </row>
    <row r="103" ht="16" customHeight="1" spans="2:12">
      <c r="B103" s="69"/>
      <c r="C103" s="70"/>
      <c r="D103" s="71"/>
      <c r="E103" s="72" t="s">
        <v>279</v>
      </c>
      <c r="F103" s="72" t="s">
        <v>280</v>
      </c>
      <c r="G103" s="72" t="s">
        <v>281</v>
      </c>
      <c r="H103" s="72" t="s">
        <v>282</v>
      </c>
      <c r="I103" s="72" t="s">
        <v>283</v>
      </c>
      <c r="J103" s="72"/>
      <c r="K103" s="72" t="s">
        <v>284</v>
      </c>
      <c r="L103" s="70"/>
    </row>
    <row r="104" ht="16" customHeight="1" spans="2:12">
      <c r="B104" s="69"/>
      <c r="C104" s="70" t="s">
        <v>356</v>
      </c>
      <c r="D104" s="71">
        <v>51.54</v>
      </c>
      <c r="E104" s="72" t="s">
        <v>289</v>
      </c>
      <c r="F104" s="72" t="s">
        <v>297</v>
      </c>
      <c r="G104" s="72" t="s">
        <v>357</v>
      </c>
      <c r="H104" s="72" t="s">
        <v>292</v>
      </c>
      <c r="I104" s="72" t="s">
        <v>293</v>
      </c>
      <c r="J104" s="72" t="s">
        <v>294</v>
      </c>
      <c r="K104" s="72" t="s">
        <v>284</v>
      </c>
      <c r="L104" s="70" t="s">
        <v>358</v>
      </c>
    </row>
    <row r="105" ht="16" customHeight="1" spans="2:12">
      <c r="B105" s="69"/>
      <c r="C105" s="70"/>
      <c r="D105" s="71"/>
      <c r="E105" s="72" t="s">
        <v>279</v>
      </c>
      <c r="F105" s="72" t="s">
        <v>280</v>
      </c>
      <c r="G105" s="72" t="s">
        <v>359</v>
      </c>
      <c r="H105" s="72" t="s">
        <v>302</v>
      </c>
      <c r="I105" s="72" t="s">
        <v>303</v>
      </c>
      <c r="J105" s="72" t="s">
        <v>294</v>
      </c>
      <c r="K105" s="72" t="s">
        <v>284</v>
      </c>
      <c r="L105" s="70"/>
    </row>
    <row r="106" ht="16" customHeight="1" spans="2:12">
      <c r="B106" s="69"/>
      <c r="C106" s="70"/>
      <c r="D106" s="71"/>
      <c r="E106" s="72" t="s">
        <v>299</v>
      </c>
      <c r="F106" s="72" t="s">
        <v>300</v>
      </c>
      <c r="G106" s="72" t="s">
        <v>360</v>
      </c>
      <c r="H106" s="72" t="s">
        <v>302</v>
      </c>
      <c r="I106" s="72" t="s">
        <v>303</v>
      </c>
      <c r="J106" s="72" t="s">
        <v>294</v>
      </c>
      <c r="K106" s="72" t="s">
        <v>325</v>
      </c>
      <c r="L106" s="70"/>
    </row>
    <row r="107" ht="16" customHeight="1" spans="2:12">
      <c r="B107" s="69"/>
      <c r="C107" s="70"/>
      <c r="D107" s="71"/>
      <c r="E107" s="72" t="s">
        <v>279</v>
      </c>
      <c r="F107" s="72" t="s">
        <v>361</v>
      </c>
      <c r="G107" s="72" t="s">
        <v>362</v>
      </c>
      <c r="H107" s="72" t="s">
        <v>292</v>
      </c>
      <c r="I107" s="72" t="s">
        <v>293</v>
      </c>
      <c r="J107" s="72" t="s">
        <v>294</v>
      </c>
      <c r="K107" s="72" t="s">
        <v>284</v>
      </c>
      <c r="L107" s="70"/>
    </row>
    <row r="108" ht="16" customHeight="1" spans="2:12">
      <c r="B108" s="69"/>
      <c r="C108" s="70"/>
      <c r="D108" s="71"/>
      <c r="E108" s="72" t="s">
        <v>299</v>
      </c>
      <c r="F108" s="72" t="s">
        <v>300</v>
      </c>
      <c r="G108" s="72" t="s">
        <v>363</v>
      </c>
      <c r="H108" s="72" t="s">
        <v>302</v>
      </c>
      <c r="I108" s="72" t="s">
        <v>303</v>
      </c>
      <c r="J108" s="72" t="s">
        <v>294</v>
      </c>
      <c r="K108" s="72" t="s">
        <v>325</v>
      </c>
      <c r="L108" s="70"/>
    </row>
    <row r="109" ht="16" customHeight="1" spans="2:12">
      <c r="B109" s="69"/>
      <c r="C109" s="70"/>
      <c r="D109" s="71"/>
      <c r="E109" s="72" t="s">
        <v>289</v>
      </c>
      <c r="F109" s="72" t="s">
        <v>295</v>
      </c>
      <c r="G109" s="72" t="s">
        <v>364</v>
      </c>
      <c r="H109" s="72" t="s">
        <v>302</v>
      </c>
      <c r="I109" s="72" t="s">
        <v>303</v>
      </c>
      <c r="J109" s="72" t="s">
        <v>294</v>
      </c>
      <c r="K109" s="72" t="s">
        <v>284</v>
      </c>
      <c r="L109" s="70"/>
    </row>
    <row r="110" ht="16" customHeight="1" spans="2:12">
      <c r="B110" s="69"/>
      <c r="C110" s="70"/>
      <c r="D110" s="71"/>
      <c r="E110" s="72" t="s">
        <v>289</v>
      </c>
      <c r="F110" s="72" t="s">
        <v>290</v>
      </c>
      <c r="G110" s="72" t="s">
        <v>365</v>
      </c>
      <c r="H110" s="72" t="s">
        <v>302</v>
      </c>
      <c r="I110" s="72" t="s">
        <v>325</v>
      </c>
      <c r="J110" s="72" t="s">
        <v>366</v>
      </c>
      <c r="K110" s="72" t="s">
        <v>284</v>
      </c>
      <c r="L110" s="70"/>
    </row>
    <row r="111" ht="16" customHeight="1" spans="2:12">
      <c r="B111" s="69"/>
      <c r="C111" s="70"/>
      <c r="D111" s="71"/>
      <c r="E111" s="72" t="s">
        <v>318</v>
      </c>
      <c r="F111" s="72" t="s">
        <v>319</v>
      </c>
      <c r="G111" s="72" t="s">
        <v>367</v>
      </c>
      <c r="H111" s="72" t="s">
        <v>321</v>
      </c>
      <c r="I111" s="72" t="s">
        <v>368</v>
      </c>
      <c r="J111" s="72" t="s">
        <v>351</v>
      </c>
      <c r="K111" s="72" t="s">
        <v>284</v>
      </c>
      <c r="L111" s="70"/>
    </row>
    <row r="112" ht="16" customHeight="1" spans="2:12">
      <c r="B112" s="69"/>
      <c r="C112" s="70"/>
      <c r="D112" s="71"/>
      <c r="E112" s="72" t="s">
        <v>289</v>
      </c>
      <c r="F112" s="72" t="s">
        <v>295</v>
      </c>
      <c r="G112" s="72" t="s">
        <v>369</v>
      </c>
      <c r="H112" s="72" t="s">
        <v>302</v>
      </c>
      <c r="I112" s="72" t="s">
        <v>303</v>
      </c>
      <c r="J112" s="72" t="s">
        <v>294</v>
      </c>
      <c r="K112" s="72" t="s">
        <v>284</v>
      </c>
      <c r="L112" s="70"/>
    </row>
    <row r="113" ht="16" customHeight="1" spans="2:12">
      <c r="B113" s="69"/>
      <c r="C113" s="70"/>
      <c r="D113" s="71"/>
      <c r="E113" s="72" t="s">
        <v>289</v>
      </c>
      <c r="F113" s="72" t="s">
        <v>290</v>
      </c>
      <c r="G113" s="72" t="s">
        <v>370</v>
      </c>
      <c r="H113" s="72" t="s">
        <v>292</v>
      </c>
      <c r="I113" s="72" t="s">
        <v>371</v>
      </c>
      <c r="J113" s="72" t="s">
        <v>372</v>
      </c>
      <c r="K113" s="72" t="s">
        <v>284</v>
      </c>
      <c r="L113" s="70"/>
    </row>
    <row r="114" ht="16" customHeight="1" spans="2:12">
      <c r="B114" s="69"/>
      <c r="C114" s="70" t="s">
        <v>373</v>
      </c>
      <c r="D114" s="71">
        <v>5</v>
      </c>
      <c r="E114" s="72" t="s">
        <v>289</v>
      </c>
      <c r="F114" s="72" t="s">
        <v>318</v>
      </c>
      <c r="G114" s="72" t="s">
        <v>374</v>
      </c>
      <c r="H114" s="72" t="s">
        <v>321</v>
      </c>
      <c r="I114" s="72" t="s">
        <v>325</v>
      </c>
      <c r="J114" s="72" t="s">
        <v>351</v>
      </c>
      <c r="K114" s="72" t="s">
        <v>284</v>
      </c>
      <c r="L114" s="70" t="s">
        <v>375</v>
      </c>
    </row>
    <row r="115" ht="16" customHeight="1" spans="2:12">
      <c r="B115" s="69"/>
      <c r="C115" s="70"/>
      <c r="D115" s="71"/>
      <c r="E115" s="72" t="s">
        <v>279</v>
      </c>
      <c r="F115" s="72" t="s">
        <v>280</v>
      </c>
      <c r="G115" s="72" t="s">
        <v>376</v>
      </c>
      <c r="H115" s="72" t="s">
        <v>282</v>
      </c>
      <c r="I115" s="72" t="s">
        <v>377</v>
      </c>
      <c r="J115" s="72"/>
      <c r="K115" s="72" t="s">
        <v>315</v>
      </c>
      <c r="L115" s="70"/>
    </row>
    <row r="116" ht="16" customHeight="1" spans="2:12">
      <c r="B116" s="69"/>
      <c r="C116" s="70"/>
      <c r="D116" s="71"/>
      <c r="E116" s="72" t="s">
        <v>289</v>
      </c>
      <c r="F116" s="72" t="s">
        <v>297</v>
      </c>
      <c r="G116" s="72" t="s">
        <v>378</v>
      </c>
      <c r="H116" s="72" t="s">
        <v>302</v>
      </c>
      <c r="I116" s="72" t="s">
        <v>379</v>
      </c>
      <c r="J116" s="72" t="s">
        <v>294</v>
      </c>
      <c r="K116" s="72" t="s">
        <v>325</v>
      </c>
      <c r="L116" s="70"/>
    </row>
    <row r="117" ht="16" customHeight="1" spans="2:12">
      <c r="B117" s="69"/>
      <c r="C117" s="70"/>
      <c r="D117" s="71"/>
      <c r="E117" s="72" t="s">
        <v>279</v>
      </c>
      <c r="F117" s="72" t="s">
        <v>336</v>
      </c>
      <c r="G117" s="72" t="s">
        <v>380</v>
      </c>
      <c r="H117" s="72" t="s">
        <v>282</v>
      </c>
      <c r="I117" s="72" t="s">
        <v>377</v>
      </c>
      <c r="J117" s="72"/>
      <c r="K117" s="72" t="s">
        <v>315</v>
      </c>
      <c r="L117" s="70"/>
    </row>
    <row r="118" ht="16" customHeight="1" spans="2:12">
      <c r="B118" s="69"/>
      <c r="C118" s="70"/>
      <c r="D118" s="71"/>
      <c r="E118" s="72" t="s">
        <v>289</v>
      </c>
      <c r="F118" s="72" t="s">
        <v>290</v>
      </c>
      <c r="G118" s="72" t="s">
        <v>381</v>
      </c>
      <c r="H118" s="72" t="s">
        <v>302</v>
      </c>
      <c r="I118" s="72" t="s">
        <v>344</v>
      </c>
      <c r="J118" s="72" t="s">
        <v>326</v>
      </c>
      <c r="K118" s="72" t="s">
        <v>284</v>
      </c>
      <c r="L118" s="70"/>
    </row>
    <row r="119" ht="16" customHeight="1" spans="2:12">
      <c r="B119" s="69"/>
      <c r="C119" s="70"/>
      <c r="D119" s="71"/>
      <c r="E119" s="72" t="s">
        <v>289</v>
      </c>
      <c r="F119" s="72" t="s">
        <v>297</v>
      </c>
      <c r="G119" s="72" t="s">
        <v>382</v>
      </c>
      <c r="H119" s="72" t="s">
        <v>302</v>
      </c>
      <c r="I119" s="72" t="s">
        <v>379</v>
      </c>
      <c r="J119" s="72" t="s">
        <v>294</v>
      </c>
      <c r="K119" s="72" t="s">
        <v>325</v>
      </c>
      <c r="L119" s="70"/>
    </row>
    <row r="120" ht="16" customHeight="1" spans="2:12">
      <c r="B120" s="69"/>
      <c r="C120" s="70"/>
      <c r="D120" s="71"/>
      <c r="E120" s="72" t="s">
        <v>299</v>
      </c>
      <c r="F120" s="72" t="s">
        <v>300</v>
      </c>
      <c r="G120" s="72" t="s">
        <v>383</v>
      </c>
      <c r="H120" s="72" t="s">
        <v>302</v>
      </c>
      <c r="I120" s="72" t="s">
        <v>384</v>
      </c>
      <c r="J120" s="72" t="s">
        <v>294</v>
      </c>
      <c r="K120" s="72" t="s">
        <v>284</v>
      </c>
      <c r="L120" s="70"/>
    </row>
    <row r="121" ht="16" customHeight="1" spans="2:12">
      <c r="B121" s="69"/>
      <c r="C121" s="70"/>
      <c r="D121" s="71"/>
      <c r="E121" s="72" t="s">
        <v>289</v>
      </c>
      <c r="F121" s="72" t="s">
        <v>295</v>
      </c>
      <c r="G121" s="72" t="s">
        <v>385</v>
      </c>
      <c r="H121" s="72" t="s">
        <v>292</v>
      </c>
      <c r="I121" s="72" t="s">
        <v>293</v>
      </c>
      <c r="J121" s="72" t="s">
        <v>294</v>
      </c>
      <c r="K121" s="72" t="s">
        <v>284</v>
      </c>
      <c r="L121" s="70"/>
    </row>
    <row r="122" ht="16" customHeight="1" spans="2:12">
      <c r="B122" s="69"/>
      <c r="C122" s="70"/>
      <c r="D122" s="71"/>
      <c r="E122" s="72" t="s">
        <v>289</v>
      </c>
      <c r="F122" s="72" t="s">
        <v>290</v>
      </c>
      <c r="G122" s="72" t="s">
        <v>386</v>
      </c>
      <c r="H122" s="72" t="s">
        <v>302</v>
      </c>
      <c r="I122" s="72" t="s">
        <v>344</v>
      </c>
      <c r="J122" s="72" t="s">
        <v>387</v>
      </c>
      <c r="K122" s="72" t="s">
        <v>325</v>
      </c>
      <c r="L122" s="70"/>
    </row>
    <row r="123" ht="16" customHeight="1" spans="2:12">
      <c r="B123" s="69"/>
      <c r="C123" s="70"/>
      <c r="D123" s="71"/>
      <c r="E123" s="72" t="s">
        <v>289</v>
      </c>
      <c r="F123" s="72" t="s">
        <v>295</v>
      </c>
      <c r="G123" s="72" t="s">
        <v>388</v>
      </c>
      <c r="H123" s="72" t="s">
        <v>302</v>
      </c>
      <c r="I123" s="72" t="s">
        <v>384</v>
      </c>
      <c r="J123" s="72" t="s">
        <v>294</v>
      </c>
      <c r="K123" s="72" t="s">
        <v>325</v>
      </c>
      <c r="L123" s="70"/>
    </row>
    <row r="124" s="64" customFormat="1" ht="16" customHeight="1" spans="2:12">
      <c r="B124" s="69"/>
      <c r="C124" s="70" t="s">
        <v>389</v>
      </c>
      <c r="D124" s="73">
        <v>8</v>
      </c>
      <c r="E124" s="72" t="s">
        <v>289</v>
      </c>
      <c r="F124" s="72" t="s">
        <v>290</v>
      </c>
      <c r="G124" s="72" t="s">
        <v>390</v>
      </c>
      <c r="H124" s="72" t="s">
        <v>302</v>
      </c>
      <c r="I124" s="72">
        <v>1</v>
      </c>
      <c r="J124" s="72" t="s">
        <v>391</v>
      </c>
      <c r="K124" s="74">
        <v>10</v>
      </c>
      <c r="L124" s="70" t="s">
        <v>392</v>
      </c>
    </row>
    <row r="125" s="64" customFormat="1" ht="16" customHeight="1" spans="2:12">
      <c r="B125" s="69"/>
      <c r="C125" s="70"/>
      <c r="D125" s="73"/>
      <c r="E125" s="72" t="s">
        <v>299</v>
      </c>
      <c r="F125" s="72" t="s">
        <v>393</v>
      </c>
      <c r="G125" s="72" t="s">
        <v>394</v>
      </c>
      <c r="H125" s="72" t="s">
        <v>282</v>
      </c>
      <c r="I125" s="72" t="s">
        <v>303</v>
      </c>
      <c r="J125" s="72" t="s">
        <v>294</v>
      </c>
      <c r="K125" s="74">
        <v>10</v>
      </c>
      <c r="L125" s="70"/>
    </row>
    <row r="126" s="64" customFormat="1" ht="16" customHeight="1" spans="2:12">
      <c r="B126" s="69"/>
      <c r="C126" s="70"/>
      <c r="D126" s="73"/>
      <c r="E126" s="72" t="s">
        <v>289</v>
      </c>
      <c r="F126" s="72" t="s">
        <v>290</v>
      </c>
      <c r="G126" s="72" t="s">
        <v>395</v>
      </c>
      <c r="H126" s="72" t="s">
        <v>302</v>
      </c>
      <c r="I126" s="72">
        <v>5</v>
      </c>
      <c r="J126" s="72" t="s">
        <v>396</v>
      </c>
      <c r="K126" s="74">
        <v>10</v>
      </c>
      <c r="L126" s="70"/>
    </row>
    <row r="127" s="64" customFormat="1" ht="16" customHeight="1" spans="2:12">
      <c r="B127" s="69"/>
      <c r="C127" s="70"/>
      <c r="D127" s="73"/>
      <c r="E127" s="72" t="s">
        <v>279</v>
      </c>
      <c r="F127" s="72" t="s">
        <v>280</v>
      </c>
      <c r="G127" s="72" t="s">
        <v>397</v>
      </c>
      <c r="H127" s="72" t="s">
        <v>282</v>
      </c>
      <c r="I127" s="72" t="s">
        <v>377</v>
      </c>
      <c r="J127" s="72"/>
      <c r="K127" s="74">
        <v>15</v>
      </c>
      <c r="L127" s="70"/>
    </row>
    <row r="128" s="64" customFormat="1" ht="16" customHeight="1" spans="2:12">
      <c r="B128" s="69"/>
      <c r="C128" s="70"/>
      <c r="D128" s="73"/>
      <c r="E128" s="72" t="s">
        <v>289</v>
      </c>
      <c r="F128" s="72" t="s">
        <v>295</v>
      </c>
      <c r="G128" s="72" t="s">
        <v>398</v>
      </c>
      <c r="H128" s="72" t="s">
        <v>302</v>
      </c>
      <c r="I128" s="72" t="s">
        <v>303</v>
      </c>
      <c r="J128" s="72" t="s">
        <v>294</v>
      </c>
      <c r="K128" s="74">
        <v>15</v>
      </c>
      <c r="L128" s="70"/>
    </row>
    <row r="129" s="64" customFormat="1" ht="16" customHeight="1" spans="2:12">
      <c r="B129" s="69"/>
      <c r="C129" s="70"/>
      <c r="D129" s="73"/>
      <c r="E129" s="72" t="s">
        <v>289</v>
      </c>
      <c r="F129" s="72" t="s">
        <v>318</v>
      </c>
      <c r="G129" s="72" t="s">
        <v>399</v>
      </c>
      <c r="H129" s="72" t="s">
        <v>321</v>
      </c>
      <c r="I129" s="72">
        <v>8</v>
      </c>
      <c r="J129" s="72" t="s">
        <v>351</v>
      </c>
      <c r="K129" s="74">
        <v>15</v>
      </c>
      <c r="L129" s="70"/>
    </row>
    <row r="130" s="64" customFormat="1" ht="16" customHeight="1" spans="2:12">
      <c r="B130" s="69"/>
      <c r="C130" s="70"/>
      <c r="D130" s="73"/>
      <c r="E130" s="72" t="s">
        <v>279</v>
      </c>
      <c r="F130" s="72" t="s">
        <v>336</v>
      </c>
      <c r="G130" s="72" t="s">
        <v>400</v>
      </c>
      <c r="H130" s="72" t="s">
        <v>282</v>
      </c>
      <c r="I130" s="72" t="s">
        <v>377</v>
      </c>
      <c r="J130" s="72"/>
      <c r="K130" s="74">
        <v>15</v>
      </c>
      <c r="L130" s="70"/>
    </row>
    <row r="131" ht="16" customHeight="1" spans="2:12">
      <c r="B131" s="69"/>
      <c r="C131" s="69" t="s">
        <v>401</v>
      </c>
      <c r="D131" s="71">
        <v>30.54</v>
      </c>
      <c r="E131" s="72" t="s">
        <v>289</v>
      </c>
      <c r="F131" s="72" t="s">
        <v>295</v>
      </c>
      <c r="G131" s="72" t="s">
        <v>402</v>
      </c>
      <c r="H131" s="72" t="s">
        <v>282</v>
      </c>
      <c r="I131" s="72" t="s">
        <v>403</v>
      </c>
      <c r="J131" s="72"/>
      <c r="K131" s="74">
        <v>5</v>
      </c>
      <c r="L131" s="75" t="s">
        <v>404</v>
      </c>
    </row>
    <row r="132" ht="16" customHeight="1" spans="2:12">
      <c r="B132" s="69"/>
      <c r="C132" s="69"/>
      <c r="D132" s="71"/>
      <c r="E132" s="72" t="s">
        <v>318</v>
      </c>
      <c r="F132" s="72" t="s">
        <v>319</v>
      </c>
      <c r="G132" s="72" t="s">
        <v>405</v>
      </c>
      <c r="H132" s="72" t="s">
        <v>302</v>
      </c>
      <c r="I132" s="72" t="s">
        <v>406</v>
      </c>
      <c r="J132" s="72" t="s">
        <v>351</v>
      </c>
      <c r="K132" s="72" t="s">
        <v>315</v>
      </c>
      <c r="L132" s="76"/>
    </row>
    <row r="133" ht="16" customHeight="1" spans="2:12">
      <c r="B133" s="69"/>
      <c r="C133" s="69"/>
      <c r="D133" s="71"/>
      <c r="E133" s="72" t="s">
        <v>289</v>
      </c>
      <c r="F133" s="72" t="s">
        <v>297</v>
      </c>
      <c r="G133" s="72" t="s">
        <v>407</v>
      </c>
      <c r="H133" s="72" t="s">
        <v>282</v>
      </c>
      <c r="I133" s="72" t="s">
        <v>408</v>
      </c>
      <c r="J133" s="72"/>
      <c r="K133" s="72" t="s">
        <v>284</v>
      </c>
      <c r="L133" s="76"/>
    </row>
    <row r="134" ht="16" customHeight="1" spans="2:12">
      <c r="B134" s="69"/>
      <c r="C134" s="69"/>
      <c r="D134" s="71"/>
      <c r="E134" s="72" t="s">
        <v>289</v>
      </c>
      <c r="F134" s="72" t="s">
        <v>290</v>
      </c>
      <c r="G134" s="72" t="s">
        <v>409</v>
      </c>
      <c r="H134" s="72" t="s">
        <v>302</v>
      </c>
      <c r="I134" s="72" t="s">
        <v>284</v>
      </c>
      <c r="J134" s="72" t="s">
        <v>366</v>
      </c>
      <c r="K134" s="72" t="s">
        <v>284</v>
      </c>
      <c r="L134" s="76"/>
    </row>
    <row r="135" ht="16" customHeight="1" spans="2:12">
      <c r="B135" s="69"/>
      <c r="C135" s="69"/>
      <c r="D135" s="71"/>
      <c r="E135" s="72" t="s">
        <v>299</v>
      </c>
      <c r="F135" s="72" t="s">
        <v>300</v>
      </c>
      <c r="G135" s="72" t="s">
        <v>410</v>
      </c>
      <c r="H135" s="72" t="s">
        <v>282</v>
      </c>
      <c r="I135" s="72" t="s">
        <v>411</v>
      </c>
      <c r="J135" s="72"/>
      <c r="K135" s="72" t="s">
        <v>325</v>
      </c>
      <c r="L135" s="76"/>
    </row>
    <row r="136" ht="16" customHeight="1" spans="2:12">
      <c r="B136" s="69"/>
      <c r="C136" s="69"/>
      <c r="D136" s="71"/>
      <c r="E136" s="72" t="s">
        <v>299</v>
      </c>
      <c r="F136" s="72" t="s">
        <v>300</v>
      </c>
      <c r="G136" s="72" t="s">
        <v>412</v>
      </c>
      <c r="H136" s="72" t="s">
        <v>302</v>
      </c>
      <c r="I136" s="72" t="s">
        <v>354</v>
      </c>
      <c r="J136" s="72" t="s">
        <v>294</v>
      </c>
      <c r="K136" s="72" t="s">
        <v>325</v>
      </c>
      <c r="L136" s="76"/>
    </row>
    <row r="137" ht="16" customHeight="1" spans="2:12">
      <c r="B137" s="69"/>
      <c r="C137" s="69"/>
      <c r="D137" s="71"/>
      <c r="E137" s="72" t="s">
        <v>289</v>
      </c>
      <c r="F137" s="72" t="s">
        <v>295</v>
      </c>
      <c r="G137" s="72" t="s">
        <v>413</v>
      </c>
      <c r="H137" s="72" t="s">
        <v>292</v>
      </c>
      <c r="I137" s="72" t="s">
        <v>293</v>
      </c>
      <c r="J137" s="72" t="s">
        <v>294</v>
      </c>
      <c r="K137" s="72" t="s">
        <v>284</v>
      </c>
      <c r="L137" s="76"/>
    </row>
    <row r="138" ht="16" customHeight="1" spans="2:12">
      <c r="B138" s="69"/>
      <c r="C138" s="69"/>
      <c r="D138" s="71"/>
      <c r="E138" s="72" t="s">
        <v>279</v>
      </c>
      <c r="F138" s="72" t="s">
        <v>280</v>
      </c>
      <c r="G138" s="72" t="s">
        <v>414</v>
      </c>
      <c r="H138" s="72" t="s">
        <v>302</v>
      </c>
      <c r="I138" s="72" t="s">
        <v>303</v>
      </c>
      <c r="J138" s="72" t="s">
        <v>294</v>
      </c>
      <c r="K138" s="72" t="s">
        <v>325</v>
      </c>
      <c r="L138" s="76"/>
    </row>
    <row r="139" ht="16" customHeight="1" spans="2:12">
      <c r="B139" s="69"/>
      <c r="C139" s="69"/>
      <c r="D139" s="71"/>
      <c r="E139" s="72" t="s">
        <v>289</v>
      </c>
      <c r="F139" s="72" t="s">
        <v>318</v>
      </c>
      <c r="G139" s="72" t="s">
        <v>415</v>
      </c>
      <c r="H139" s="72" t="s">
        <v>292</v>
      </c>
      <c r="I139" s="72" t="s">
        <v>416</v>
      </c>
      <c r="J139" s="72" t="s">
        <v>351</v>
      </c>
      <c r="K139" s="72" t="s">
        <v>284</v>
      </c>
      <c r="L139" s="76"/>
    </row>
    <row r="140" ht="16" customHeight="1" spans="2:12">
      <c r="B140" s="69"/>
      <c r="C140" s="69"/>
      <c r="D140" s="71"/>
      <c r="E140" s="72" t="s">
        <v>279</v>
      </c>
      <c r="F140" s="72" t="s">
        <v>417</v>
      </c>
      <c r="G140" s="72" t="s">
        <v>418</v>
      </c>
      <c r="H140" s="72" t="s">
        <v>302</v>
      </c>
      <c r="I140" s="72" t="s">
        <v>419</v>
      </c>
      <c r="J140" s="72" t="s">
        <v>294</v>
      </c>
      <c r="K140" s="72" t="s">
        <v>315</v>
      </c>
      <c r="L140" s="76"/>
    </row>
    <row r="141" ht="16" customHeight="1" spans="2:12">
      <c r="B141" s="69"/>
      <c r="C141" s="69"/>
      <c r="D141" s="71"/>
      <c r="E141" s="72" t="s">
        <v>279</v>
      </c>
      <c r="F141" s="72" t="s">
        <v>361</v>
      </c>
      <c r="G141" s="72" t="s">
        <v>420</v>
      </c>
      <c r="H141" s="72" t="s">
        <v>282</v>
      </c>
      <c r="I141" s="72" t="s">
        <v>421</v>
      </c>
      <c r="J141" s="72"/>
      <c r="K141" s="72" t="s">
        <v>325</v>
      </c>
      <c r="L141" s="77"/>
    </row>
    <row r="142" ht="16" customHeight="1" spans="2:12">
      <c r="B142" s="69"/>
      <c r="C142" s="70" t="s">
        <v>422</v>
      </c>
      <c r="D142" s="71">
        <v>54.36</v>
      </c>
      <c r="E142" s="72" t="s">
        <v>299</v>
      </c>
      <c r="F142" s="72" t="s">
        <v>300</v>
      </c>
      <c r="G142" s="72" t="s">
        <v>423</v>
      </c>
      <c r="H142" s="72" t="s">
        <v>302</v>
      </c>
      <c r="I142" s="72" t="s">
        <v>303</v>
      </c>
      <c r="J142" s="72" t="s">
        <v>294</v>
      </c>
      <c r="K142" s="72" t="s">
        <v>325</v>
      </c>
      <c r="L142" s="70" t="s">
        <v>424</v>
      </c>
    </row>
    <row r="143" ht="16" customHeight="1" spans="2:12">
      <c r="B143" s="69"/>
      <c r="C143" s="70"/>
      <c r="D143" s="71"/>
      <c r="E143" s="72" t="s">
        <v>279</v>
      </c>
      <c r="F143" s="72" t="s">
        <v>417</v>
      </c>
      <c r="G143" s="72" t="s">
        <v>425</v>
      </c>
      <c r="H143" s="72" t="s">
        <v>282</v>
      </c>
      <c r="I143" s="72" t="s">
        <v>426</v>
      </c>
      <c r="J143" s="72"/>
      <c r="K143" s="72" t="s">
        <v>325</v>
      </c>
      <c r="L143" s="70"/>
    </row>
    <row r="144" ht="16" customHeight="1" spans="2:12">
      <c r="B144" s="69"/>
      <c r="C144" s="70"/>
      <c r="D144" s="71"/>
      <c r="E144" s="72" t="s">
        <v>289</v>
      </c>
      <c r="F144" s="72" t="s">
        <v>297</v>
      </c>
      <c r="G144" s="72" t="s">
        <v>427</v>
      </c>
      <c r="H144" s="72" t="s">
        <v>292</v>
      </c>
      <c r="I144" s="72" t="s">
        <v>293</v>
      </c>
      <c r="J144" s="72" t="s">
        <v>294</v>
      </c>
      <c r="K144" s="72" t="s">
        <v>325</v>
      </c>
      <c r="L144" s="70"/>
    </row>
    <row r="145" ht="16" customHeight="1" spans="2:12">
      <c r="B145" s="69"/>
      <c r="C145" s="70"/>
      <c r="D145" s="71"/>
      <c r="E145" s="72" t="s">
        <v>279</v>
      </c>
      <c r="F145" s="72" t="s">
        <v>361</v>
      </c>
      <c r="G145" s="72" t="s">
        <v>428</v>
      </c>
      <c r="H145" s="72" t="s">
        <v>302</v>
      </c>
      <c r="I145" s="72" t="s">
        <v>284</v>
      </c>
      <c r="J145" s="72" t="s">
        <v>351</v>
      </c>
      <c r="K145" s="72" t="s">
        <v>325</v>
      </c>
      <c r="L145" s="70"/>
    </row>
    <row r="146" ht="16" customHeight="1" spans="2:12">
      <c r="B146" s="69"/>
      <c r="C146" s="70"/>
      <c r="D146" s="71"/>
      <c r="E146" s="72" t="s">
        <v>279</v>
      </c>
      <c r="F146" s="72" t="s">
        <v>361</v>
      </c>
      <c r="G146" s="72" t="s">
        <v>429</v>
      </c>
      <c r="H146" s="72" t="s">
        <v>302</v>
      </c>
      <c r="I146" s="72" t="s">
        <v>325</v>
      </c>
      <c r="J146" s="72" t="s">
        <v>430</v>
      </c>
      <c r="K146" s="72" t="s">
        <v>325</v>
      </c>
      <c r="L146" s="70"/>
    </row>
    <row r="147" ht="16" customHeight="1" spans="2:12">
      <c r="B147" s="69"/>
      <c r="C147" s="70"/>
      <c r="D147" s="71"/>
      <c r="E147" s="72" t="s">
        <v>289</v>
      </c>
      <c r="F147" s="72" t="s">
        <v>297</v>
      </c>
      <c r="G147" s="72" t="s">
        <v>431</v>
      </c>
      <c r="H147" s="72" t="s">
        <v>282</v>
      </c>
      <c r="I147" s="72" t="s">
        <v>432</v>
      </c>
      <c r="J147" s="72"/>
      <c r="K147" s="72" t="s">
        <v>325</v>
      </c>
      <c r="L147" s="70"/>
    </row>
    <row r="148" ht="16" customHeight="1" spans="2:12">
      <c r="B148" s="69"/>
      <c r="C148" s="70"/>
      <c r="D148" s="71"/>
      <c r="E148" s="72" t="s">
        <v>279</v>
      </c>
      <c r="F148" s="72" t="s">
        <v>280</v>
      </c>
      <c r="G148" s="72" t="s">
        <v>433</v>
      </c>
      <c r="H148" s="72" t="s">
        <v>282</v>
      </c>
      <c r="I148" s="72" t="s">
        <v>434</v>
      </c>
      <c r="J148" s="72"/>
      <c r="K148" s="72" t="s">
        <v>325</v>
      </c>
      <c r="L148" s="70"/>
    </row>
    <row r="149" ht="16" customHeight="1" spans="2:12">
      <c r="B149" s="69"/>
      <c r="C149" s="70"/>
      <c r="D149" s="71"/>
      <c r="E149" s="72" t="s">
        <v>289</v>
      </c>
      <c r="F149" s="72" t="s">
        <v>290</v>
      </c>
      <c r="G149" s="72" t="s">
        <v>435</v>
      </c>
      <c r="H149" s="72" t="s">
        <v>292</v>
      </c>
      <c r="I149" s="72" t="s">
        <v>293</v>
      </c>
      <c r="J149" s="72" t="s">
        <v>294</v>
      </c>
      <c r="K149" s="72" t="s">
        <v>325</v>
      </c>
      <c r="L149" s="70"/>
    </row>
    <row r="150" ht="16" customHeight="1" spans="2:12">
      <c r="B150" s="69"/>
      <c r="C150" s="70"/>
      <c r="D150" s="71"/>
      <c r="E150" s="72" t="s">
        <v>289</v>
      </c>
      <c r="F150" s="72" t="s">
        <v>295</v>
      </c>
      <c r="G150" s="72" t="s">
        <v>436</v>
      </c>
      <c r="H150" s="72" t="s">
        <v>292</v>
      </c>
      <c r="I150" s="72" t="s">
        <v>293</v>
      </c>
      <c r="J150" s="72" t="s">
        <v>294</v>
      </c>
      <c r="K150" s="72" t="s">
        <v>325</v>
      </c>
      <c r="L150" s="70"/>
    </row>
    <row r="151" ht="16" customHeight="1" spans="2:12">
      <c r="B151" s="69"/>
      <c r="C151" s="70"/>
      <c r="D151" s="71"/>
      <c r="E151" s="72" t="s">
        <v>289</v>
      </c>
      <c r="F151" s="72" t="s">
        <v>290</v>
      </c>
      <c r="G151" s="72" t="s">
        <v>437</v>
      </c>
      <c r="H151" s="72" t="s">
        <v>302</v>
      </c>
      <c r="I151" s="72" t="s">
        <v>438</v>
      </c>
      <c r="J151" s="72" t="s">
        <v>294</v>
      </c>
      <c r="K151" s="72" t="s">
        <v>325</v>
      </c>
      <c r="L151" s="70"/>
    </row>
    <row r="152" ht="16" customHeight="1" spans="2:12">
      <c r="B152" s="69"/>
      <c r="C152" s="70"/>
      <c r="D152" s="71"/>
      <c r="E152" s="72" t="s">
        <v>289</v>
      </c>
      <c r="F152" s="72" t="s">
        <v>295</v>
      </c>
      <c r="G152" s="72" t="s">
        <v>439</v>
      </c>
      <c r="H152" s="72" t="s">
        <v>302</v>
      </c>
      <c r="I152" s="72" t="s">
        <v>354</v>
      </c>
      <c r="J152" s="72" t="s">
        <v>294</v>
      </c>
      <c r="K152" s="72" t="s">
        <v>325</v>
      </c>
      <c r="L152" s="70"/>
    </row>
    <row r="153" ht="16" customHeight="1" spans="2:12">
      <c r="B153" s="69"/>
      <c r="C153" s="70"/>
      <c r="D153" s="71"/>
      <c r="E153" s="72" t="s">
        <v>279</v>
      </c>
      <c r="F153" s="72" t="s">
        <v>280</v>
      </c>
      <c r="G153" s="72" t="s">
        <v>440</v>
      </c>
      <c r="H153" s="72" t="s">
        <v>282</v>
      </c>
      <c r="I153" s="72" t="s">
        <v>441</v>
      </c>
      <c r="J153" s="72"/>
      <c r="K153" s="72" t="s">
        <v>325</v>
      </c>
      <c r="L153" s="70"/>
    </row>
    <row r="154" ht="16" customHeight="1" spans="2:12">
      <c r="B154" s="69"/>
      <c r="C154" s="70"/>
      <c r="D154" s="71"/>
      <c r="E154" s="72" t="s">
        <v>299</v>
      </c>
      <c r="F154" s="72" t="s">
        <v>300</v>
      </c>
      <c r="G154" s="72" t="s">
        <v>442</v>
      </c>
      <c r="H154" s="72" t="s">
        <v>302</v>
      </c>
      <c r="I154" s="72" t="s">
        <v>438</v>
      </c>
      <c r="J154" s="72" t="s">
        <v>294</v>
      </c>
      <c r="K154" s="72" t="s">
        <v>325</v>
      </c>
      <c r="L154" s="70"/>
    </row>
    <row r="155" ht="16" customHeight="1" spans="2:12">
      <c r="B155" s="69"/>
      <c r="C155" s="70"/>
      <c r="D155" s="71"/>
      <c r="E155" s="72" t="s">
        <v>279</v>
      </c>
      <c r="F155" s="72" t="s">
        <v>417</v>
      </c>
      <c r="G155" s="72" t="s">
        <v>443</v>
      </c>
      <c r="H155" s="72" t="s">
        <v>282</v>
      </c>
      <c r="I155" s="72" t="s">
        <v>444</v>
      </c>
      <c r="J155" s="72"/>
      <c r="K155" s="72" t="s">
        <v>325</v>
      </c>
      <c r="L155" s="70"/>
    </row>
    <row r="156" ht="16" customHeight="1" spans="2:12">
      <c r="B156" s="69"/>
      <c r="C156" s="70"/>
      <c r="D156" s="71"/>
      <c r="E156" s="72" t="s">
        <v>289</v>
      </c>
      <c r="F156" s="72" t="s">
        <v>318</v>
      </c>
      <c r="G156" s="72" t="s">
        <v>445</v>
      </c>
      <c r="H156" s="72" t="s">
        <v>321</v>
      </c>
      <c r="I156" s="72" t="s">
        <v>284</v>
      </c>
      <c r="J156" s="72" t="s">
        <v>351</v>
      </c>
      <c r="K156" s="72" t="s">
        <v>325</v>
      </c>
      <c r="L156" s="70"/>
    </row>
    <row r="157" ht="16" customHeight="1" spans="2:12">
      <c r="B157" s="69"/>
      <c r="C157" s="70"/>
      <c r="D157" s="71"/>
      <c r="E157" s="72" t="s">
        <v>289</v>
      </c>
      <c r="F157" s="72" t="s">
        <v>318</v>
      </c>
      <c r="G157" s="72" t="s">
        <v>446</v>
      </c>
      <c r="H157" s="72" t="s">
        <v>321</v>
      </c>
      <c r="I157" s="72" t="s">
        <v>293</v>
      </c>
      <c r="J157" s="72" t="s">
        <v>294</v>
      </c>
      <c r="K157" s="72" t="s">
        <v>325</v>
      </c>
      <c r="L157" s="70"/>
    </row>
    <row r="158" ht="16" customHeight="1" spans="2:12">
      <c r="B158" s="69"/>
      <c r="C158" s="70"/>
      <c r="D158" s="71"/>
      <c r="E158" s="72" t="s">
        <v>289</v>
      </c>
      <c r="F158" s="72" t="s">
        <v>295</v>
      </c>
      <c r="G158" s="72" t="s">
        <v>447</v>
      </c>
      <c r="H158" s="72" t="s">
        <v>292</v>
      </c>
      <c r="I158" s="72" t="s">
        <v>354</v>
      </c>
      <c r="J158" s="72" t="s">
        <v>294</v>
      </c>
      <c r="K158" s="72" t="s">
        <v>325</v>
      </c>
      <c r="L158" s="70"/>
    </row>
    <row r="159" ht="16" customHeight="1" spans="2:12">
      <c r="B159" s="69"/>
      <c r="C159" s="70"/>
      <c r="D159" s="71"/>
      <c r="E159" s="72" t="s">
        <v>289</v>
      </c>
      <c r="F159" s="72" t="s">
        <v>290</v>
      </c>
      <c r="G159" s="72" t="s">
        <v>448</v>
      </c>
      <c r="H159" s="72" t="s">
        <v>302</v>
      </c>
      <c r="I159" s="72" t="s">
        <v>449</v>
      </c>
      <c r="J159" s="72" t="s">
        <v>450</v>
      </c>
      <c r="K159" s="72" t="s">
        <v>325</v>
      </c>
      <c r="L159" s="70"/>
    </row>
    <row r="160" ht="16" customHeight="1" spans="2:12">
      <c r="B160" s="69"/>
      <c r="C160" s="70" t="s">
        <v>451</v>
      </c>
      <c r="D160" s="71">
        <v>14.82</v>
      </c>
      <c r="E160" s="72" t="s">
        <v>279</v>
      </c>
      <c r="F160" s="72" t="s">
        <v>452</v>
      </c>
      <c r="G160" s="72" t="s">
        <v>453</v>
      </c>
      <c r="H160" s="72" t="s">
        <v>292</v>
      </c>
      <c r="I160" s="72" t="s">
        <v>293</v>
      </c>
      <c r="J160" s="72" t="s">
        <v>294</v>
      </c>
      <c r="K160" s="72" t="s">
        <v>325</v>
      </c>
      <c r="L160" s="70" t="s">
        <v>454</v>
      </c>
    </row>
    <row r="161" ht="16" customHeight="1" spans="2:12">
      <c r="B161" s="69"/>
      <c r="C161" s="70"/>
      <c r="D161" s="71"/>
      <c r="E161" s="72" t="s">
        <v>279</v>
      </c>
      <c r="F161" s="72" t="s">
        <v>417</v>
      </c>
      <c r="G161" s="72" t="s">
        <v>455</v>
      </c>
      <c r="H161" s="72" t="s">
        <v>302</v>
      </c>
      <c r="I161" s="72" t="s">
        <v>315</v>
      </c>
      <c r="J161" s="72" t="s">
        <v>396</v>
      </c>
      <c r="K161" s="72" t="s">
        <v>325</v>
      </c>
      <c r="L161" s="70"/>
    </row>
    <row r="162" ht="16" customHeight="1" spans="2:12">
      <c r="B162" s="69"/>
      <c r="C162" s="70"/>
      <c r="D162" s="71"/>
      <c r="E162" s="72" t="s">
        <v>289</v>
      </c>
      <c r="F162" s="72" t="s">
        <v>290</v>
      </c>
      <c r="G162" s="72" t="s">
        <v>456</v>
      </c>
      <c r="H162" s="72" t="s">
        <v>302</v>
      </c>
      <c r="I162" s="72" t="s">
        <v>293</v>
      </c>
      <c r="J162" s="72" t="s">
        <v>294</v>
      </c>
      <c r="K162" s="72" t="s">
        <v>325</v>
      </c>
      <c r="L162" s="70"/>
    </row>
    <row r="163" ht="16" customHeight="1" spans="2:12">
      <c r="B163" s="69"/>
      <c r="C163" s="70"/>
      <c r="D163" s="71"/>
      <c r="E163" s="72" t="s">
        <v>279</v>
      </c>
      <c r="F163" s="72" t="s">
        <v>280</v>
      </c>
      <c r="G163" s="72" t="s">
        <v>457</v>
      </c>
      <c r="H163" s="72" t="s">
        <v>282</v>
      </c>
      <c r="I163" s="72" t="s">
        <v>322</v>
      </c>
      <c r="J163" s="72" t="s">
        <v>458</v>
      </c>
      <c r="K163" s="72" t="s">
        <v>325</v>
      </c>
      <c r="L163" s="70"/>
    </row>
    <row r="164" ht="16" customHeight="1" spans="2:12">
      <c r="B164" s="69"/>
      <c r="C164" s="70"/>
      <c r="D164" s="71"/>
      <c r="E164" s="72" t="s">
        <v>289</v>
      </c>
      <c r="F164" s="72" t="s">
        <v>297</v>
      </c>
      <c r="G164" s="72" t="s">
        <v>459</v>
      </c>
      <c r="H164" s="72" t="s">
        <v>292</v>
      </c>
      <c r="I164" s="72" t="s">
        <v>384</v>
      </c>
      <c r="J164" s="72" t="s">
        <v>460</v>
      </c>
      <c r="K164" s="72" t="s">
        <v>325</v>
      </c>
      <c r="L164" s="70"/>
    </row>
    <row r="165" ht="16" customHeight="1" spans="2:12">
      <c r="B165" s="69"/>
      <c r="C165" s="70"/>
      <c r="D165" s="71"/>
      <c r="E165" s="72" t="s">
        <v>289</v>
      </c>
      <c r="F165" s="72" t="s">
        <v>318</v>
      </c>
      <c r="G165" s="72" t="s">
        <v>461</v>
      </c>
      <c r="H165" s="72" t="s">
        <v>321</v>
      </c>
      <c r="I165" s="72" t="s">
        <v>462</v>
      </c>
      <c r="J165" s="72" t="s">
        <v>463</v>
      </c>
      <c r="K165" s="72" t="s">
        <v>325</v>
      </c>
      <c r="L165" s="70"/>
    </row>
    <row r="166" ht="16" customHeight="1" spans="2:12">
      <c r="B166" s="69"/>
      <c r="C166" s="70"/>
      <c r="D166" s="71"/>
      <c r="E166" s="72" t="s">
        <v>289</v>
      </c>
      <c r="F166" s="72" t="s">
        <v>295</v>
      </c>
      <c r="G166" s="72" t="s">
        <v>464</v>
      </c>
      <c r="H166" s="72" t="s">
        <v>292</v>
      </c>
      <c r="I166" s="72" t="s">
        <v>293</v>
      </c>
      <c r="J166" s="72" t="s">
        <v>294</v>
      </c>
      <c r="K166" s="72" t="s">
        <v>325</v>
      </c>
      <c r="L166" s="70"/>
    </row>
    <row r="167" ht="16" customHeight="1" spans="2:12">
      <c r="B167" s="69"/>
      <c r="C167" s="70"/>
      <c r="D167" s="71"/>
      <c r="E167" s="72" t="s">
        <v>289</v>
      </c>
      <c r="F167" s="72" t="s">
        <v>290</v>
      </c>
      <c r="G167" s="72" t="s">
        <v>465</v>
      </c>
      <c r="H167" s="72" t="s">
        <v>302</v>
      </c>
      <c r="I167" s="72" t="s">
        <v>466</v>
      </c>
      <c r="J167" s="72" t="s">
        <v>467</v>
      </c>
      <c r="K167" s="72" t="s">
        <v>325</v>
      </c>
      <c r="L167" s="70"/>
    </row>
    <row r="168" ht="16" customHeight="1" spans="2:12">
      <c r="B168" s="69"/>
      <c r="C168" s="70"/>
      <c r="D168" s="71"/>
      <c r="E168" s="72" t="s">
        <v>289</v>
      </c>
      <c r="F168" s="72" t="s">
        <v>295</v>
      </c>
      <c r="G168" s="72" t="s">
        <v>468</v>
      </c>
      <c r="H168" s="72" t="s">
        <v>292</v>
      </c>
      <c r="I168" s="72" t="s">
        <v>293</v>
      </c>
      <c r="J168" s="72" t="s">
        <v>294</v>
      </c>
      <c r="K168" s="72" t="s">
        <v>325</v>
      </c>
      <c r="L168" s="70"/>
    </row>
    <row r="169" ht="16" customHeight="1" spans="2:12">
      <c r="B169" s="69"/>
      <c r="C169" s="70"/>
      <c r="D169" s="71"/>
      <c r="E169" s="72" t="s">
        <v>279</v>
      </c>
      <c r="F169" s="72" t="s">
        <v>280</v>
      </c>
      <c r="G169" s="72" t="s">
        <v>469</v>
      </c>
      <c r="H169" s="72" t="s">
        <v>282</v>
      </c>
      <c r="I169" s="72" t="s">
        <v>470</v>
      </c>
      <c r="J169" s="72"/>
      <c r="K169" s="72" t="s">
        <v>325</v>
      </c>
      <c r="L169" s="70"/>
    </row>
    <row r="170" ht="16" customHeight="1" spans="2:12">
      <c r="B170" s="69"/>
      <c r="C170" s="70"/>
      <c r="D170" s="71"/>
      <c r="E170" s="72" t="s">
        <v>279</v>
      </c>
      <c r="F170" s="72" t="s">
        <v>280</v>
      </c>
      <c r="G170" s="72" t="s">
        <v>471</v>
      </c>
      <c r="H170" s="72" t="s">
        <v>282</v>
      </c>
      <c r="I170" s="72" t="s">
        <v>441</v>
      </c>
      <c r="J170" s="72"/>
      <c r="K170" s="72" t="s">
        <v>325</v>
      </c>
      <c r="L170" s="70"/>
    </row>
    <row r="171" ht="16" customHeight="1" spans="2:12">
      <c r="B171" s="69"/>
      <c r="C171" s="70"/>
      <c r="D171" s="71"/>
      <c r="E171" s="72" t="s">
        <v>279</v>
      </c>
      <c r="F171" s="72" t="s">
        <v>417</v>
      </c>
      <c r="G171" s="72" t="s">
        <v>472</v>
      </c>
      <c r="H171" s="72" t="s">
        <v>282</v>
      </c>
      <c r="I171" s="72" t="s">
        <v>473</v>
      </c>
      <c r="J171" s="72" t="s">
        <v>396</v>
      </c>
      <c r="K171" s="72" t="s">
        <v>325</v>
      </c>
      <c r="L171" s="70"/>
    </row>
    <row r="172" ht="16" customHeight="1" spans="2:12">
      <c r="B172" s="69"/>
      <c r="C172" s="70"/>
      <c r="D172" s="71"/>
      <c r="E172" s="72" t="s">
        <v>289</v>
      </c>
      <c r="F172" s="72" t="s">
        <v>318</v>
      </c>
      <c r="G172" s="72" t="s">
        <v>474</v>
      </c>
      <c r="H172" s="72" t="s">
        <v>321</v>
      </c>
      <c r="I172" s="72">
        <v>14.82</v>
      </c>
      <c r="J172" s="72" t="s">
        <v>351</v>
      </c>
      <c r="K172" s="72" t="s">
        <v>325</v>
      </c>
      <c r="L172" s="70"/>
    </row>
    <row r="173" ht="16" customHeight="1" spans="2:12">
      <c r="B173" s="69"/>
      <c r="C173" s="70"/>
      <c r="D173" s="71"/>
      <c r="E173" s="72" t="s">
        <v>289</v>
      </c>
      <c r="F173" s="72" t="s">
        <v>297</v>
      </c>
      <c r="G173" s="72" t="s">
        <v>475</v>
      </c>
      <c r="H173" s="72" t="s">
        <v>321</v>
      </c>
      <c r="I173" s="72" t="s">
        <v>344</v>
      </c>
      <c r="J173" s="72" t="s">
        <v>341</v>
      </c>
      <c r="K173" s="72" t="s">
        <v>325</v>
      </c>
      <c r="L173" s="70"/>
    </row>
    <row r="174" ht="16" customHeight="1" spans="2:12">
      <c r="B174" s="69"/>
      <c r="C174" s="70"/>
      <c r="D174" s="71"/>
      <c r="E174" s="72" t="s">
        <v>289</v>
      </c>
      <c r="F174" s="72" t="s">
        <v>295</v>
      </c>
      <c r="G174" s="72" t="s">
        <v>476</v>
      </c>
      <c r="H174" s="72" t="s">
        <v>292</v>
      </c>
      <c r="I174" s="72" t="s">
        <v>293</v>
      </c>
      <c r="J174" s="72" t="s">
        <v>294</v>
      </c>
      <c r="K174" s="72" t="s">
        <v>325</v>
      </c>
      <c r="L174" s="70"/>
    </row>
    <row r="175" ht="16" customHeight="1" spans="2:12">
      <c r="B175" s="69"/>
      <c r="C175" s="70"/>
      <c r="D175" s="71"/>
      <c r="E175" s="72" t="s">
        <v>279</v>
      </c>
      <c r="F175" s="72" t="s">
        <v>452</v>
      </c>
      <c r="G175" s="72" t="s">
        <v>477</v>
      </c>
      <c r="H175" s="72" t="s">
        <v>282</v>
      </c>
      <c r="I175" s="72" t="s">
        <v>478</v>
      </c>
      <c r="J175" s="72"/>
      <c r="K175" s="72" t="s">
        <v>325</v>
      </c>
      <c r="L175" s="70"/>
    </row>
    <row r="176" ht="16" customHeight="1" spans="2:12">
      <c r="B176" s="69"/>
      <c r="C176" s="70"/>
      <c r="D176" s="71"/>
      <c r="E176" s="72" t="s">
        <v>299</v>
      </c>
      <c r="F176" s="72" t="s">
        <v>300</v>
      </c>
      <c r="G176" s="72" t="s">
        <v>479</v>
      </c>
      <c r="H176" s="72" t="s">
        <v>302</v>
      </c>
      <c r="I176" s="72" t="s">
        <v>354</v>
      </c>
      <c r="J176" s="72" t="s">
        <v>294</v>
      </c>
      <c r="K176" s="72" t="s">
        <v>325</v>
      </c>
      <c r="L176" s="70"/>
    </row>
    <row r="177" ht="16" customHeight="1" spans="2:12">
      <c r="B177" s="69"/>
      <c r="C177" s="70"/>
      <c r="D177" s="71"/>
      <c r="E177" s="72" t="s">
        <v>289</v>
      </c>
      <c r="F177" s="72" t="s">
        <v>290</v>
      </c>
      <c r="G177" s="72" t="s">
        <v>480</v>
      </c>
      <c r="H177" s="72" t="s">
        <v>302</v>
      </c>
      <c r="I177" s="72" t="s">
        <v>481</v>
      </c>
      <c r="J177" s="72" t="s">
        <v>482</v>
      </c>
      <c r="K177" s="72" t="s">
        <v>325</v>
      </c>
      <c r="L177" s="70"/>
    </row>
  </sheetData>
  <mergeCells count="61">
    <mergeCell ref="B2:L2"/>
    <mergeCell ref="B3:D3"/>
    <mergeCell ref="J3:L3"/>
    <mergeCell ref="B5:B177"/>
    <mergeCell ref="C5:C11"/>
    <mergeCell ref="C12:C18"/>
    <mergeCell ref="C19:C25"/>
    <mergeCell ref="C26:C32"/>
    <mergeCell ref="C33:C39"/>
    <mergeCell ref="C40:C46"/>
    <mergeCell ref="C47:C53"/>
    <mergeCell ref="C54:C60"/>
    <mergeCell ref="C61:C67"/>
    <mergeCell ref="C68:C75"/>
    <mergeCell ref="C76:C83"/>
    <mergeCell ref="C84:C96"/>
    <mergeCell ref="C97:C103"/>
    <mergeCell ref="C104:C113"/>
    <mergeCell ref="C114:C123"/>
    <mergeCell ref="C124:C130"/>
    <mergeCell ref="C131:C141"/>
    <mergeCell ref="C142:C159"/>
    <mergeCell ref="C160:C177"/>
    <mergeCell ref="D5:D11"/>
    <mergeCell ref="D12:D18"/>
    <mergeCell ref="D19:D25"/>
    <mergeCell ref="D26:D32"/>
    <mergeCell ref="D33:D39"/>
    <mergeCell ref="D40:D46"/>
    <mergeCell ref="D47:D53"/>
    <mergeCell ref="D54:D60"/>
    <mergeCell ref="D61:D67"/>
    <mergeCell ref="D68:D75"/>
    <mergeCell ref="D76:D83"/>
    <mergeCell ref="D84:D96"/>
    <mergeCell ref="D97:D103"/>
    <mergeCell ref="D104:D113"/>
    <mergeCell ref="D114:D123"/>
    <mergeCell ref="D124:D130"/>
    <mergeCell ref="D131:D141"/>
    <mergeCell ref="D142:D159"/>
    <mergeCell ref="D160:D177"/>
    <mergeCell ref="L5:L11"/>
    <mergeCell ref="L12:L18"/>
    <mergeCell ref="L19:L25"/>
    <mergeCell ref="L26:L32"/>
    <mergeCell ref="L33:L39"/>
    <mergeCell ref="L40:L46"/>
    <mergeCell ref="L47:L53"/>
    <mergeCell ref="L54:L60"/>
    <mergeCell ref="L61:L67"/>
    <mergeCell ref="L68:L75"/>
    <mergeCell ref="L76:L83"/>
    <mergeCell ref="L84:L96"/>
    <mergeCell ref="L97:L103"/>
    <mergeCell ref="L104:L113"/>
    <mergeCell ref="L114:L123"/>
    <mergeCell ref="L124:L130"/>
    <mergeCell ref="L131:L141"/>
    <mergeCell ref="L142:L159"/>
    <mergeCell ref="L160:L177"/>
  </mergeCells>
  <pageMargins left="0.75" right="0.75" top="0.270000010728836" bottom="0.270000010728836" header="0" footer="0"/>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知否？</cp:lastModifiedBy>
  <dcterms:created xsi:type="dcterms:W3CDTF">2023-01-17T08:06:00Z</dcterms:created>
  <dcterms:modified xsi:type="dcterms:W3CDTF">2026-02-09T09:57:52Z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F74EF1A7AF7044DCBCB86F627C19DA7D_12</vt:lpwstr>
  </property>
  <property fmtid="{D5CDD505-2E9C-101B-9397-08002B2CF9AE}" pid="3" name="KSOProductBuildVer">
    <vt:lpwstr>2052-12.1.0.24034</vt:lpwstr>
  </property>
  <property fmtid="{D5CDD505-2E9C-101B-9397-08002B2CF9AE}" pid="4" name="CalculationRule">
    <vt:i4>0</vt:i4>
  </property>
</Properties>
</file>