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部门整体支出绩效评价" sheetId="1" r:id="rId1"/>
  </sheets>
  <definedNames>
    <definedName name="_xlnm.Print_Area" localSheetId="0">部门整体支出绩效评价!$A$1:$H$34</definedName>
    <definedName name="_xlnm.Print_Titles" localSheetId="0">部门整体支出绩效评价!$1:$2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<sst xmlns="http://schemas.openxmlformats.org/spreadsheetml/2006/main" count="129" uniqueCount="124">
  <si>
    <t>部门整体支出绩效评价共性指标体系</t>
  </si>
  <si>
    <r>
      <rPr>
        <sz val="10"/>
        <rFont val="Microsoft YaHei"/>
        <charset val="134"/>
      </rPr>
      <t>一级指标</t>
    </r>
  </si>
  <si>
    <r>
      <rPr>
        <sz val="10"/>
        <rFont val="Microsoft YaHei"/>
        <charset val="134"/>
      </rPr>
      <t>二级指标</t>
    </r>
  </si>
  <si>
    <r>
      <rPr>
        <sz val="10"/>
        <rFont val="Microsoft YaHei"/>
        <charset val="134"/>
      </rPr>
      <t>三级指标</t>
    </r>
  </si>
  <si>
    <t>分值</t>
  </si>
  <si>
    <r>
      <rPr>
        <sz val="10"/>
        <rFont val="Microsoft YaHei"/>
        <charset val="134"/>
      </rPr>
      <t>指标解释和说明</t>
    </r>
  </si>
  <si>
    <t>评分标准</t>
  </si>
  <si>
    <t>得分</t>
  </si>
  <si>
    <r>
      <rPr>
        <sz val="10"/>
        <rFont val="Microsoft YaHei"/>
        <charset val="134"/>
      </rPr>
      <t>数据来源和相关资料</t>
    </r>
  </si>
  <si>
    <r>
      <rPr>
        <sz val="10"/>
        <color rgb="FF000000"/>
        <rFont val="宋体"/>
        <charset val="134"/>
      </rPr>
      <t>投入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分）</t>
    </r>
    <r>
      <rPr>
        <sz val="10"/>
        <color rgb="FF000000"/>
        <rFont val="Arial"/>
        <charset val="134"/>
      </rPr>
      <t xml:space="preserve">
</t>
    </r>
  </si>
  <si>
    <r>
      <rPr>
        <sz val="10"/>
        <rFont val="SimSun"/>
        <charset val="134"/>
      </rPr>
      <t>目标设定
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分</t>
    </r>
    <r>
      <rPr>
        <sz val="10"/>
        <rFont val="SimSun"/>
        <charset val="134"/>
      </rPr>
      <t>）</t>
    </r>
  </si>
  <si>
    <r>
      <rPr>
        <sz val="10"/>
        <rFont val="SimSun"/>
        <charset val="134"/>
      </rPr>
      <t xml:space="preserve">绩效目标合法
</t>
    </r>
    <r>
      <rPr>
        <sz val="10"/>
        <rFont val="SimSun"/>
        <charset val="134"/>
      </rPr>
      <t>合规合理性</t>
    </r>
  </si>
  <si>
    <r>
      <rPr>
        <sz val="10"/>
        <rFont val="SimSun"/>
        <charset val="134"/>
      </rPr>
      <t xml:space="preserve">反映部门整体绩效目标与履职、年度工
</t>
    </r>
    <r>
      <rPr>
        <sz val="10"/>
        <rFont val="SimSun"/>
        <charset val="134"/>
      </rPr>
      <t xml:space="preserve">作匹配情况：
</t>
    </r>
    <r>
      <rPr>
        <sz val="10"/>
        <rFont val="Times New Roman"/>
        <charset val="134"/>
      </rPr>
      <t xml:space="preserve">  1 </t>
    </r>
    <r>
      <rPr>
        <sz val="10"/>
        <rFont val="SimSun"/>
        <charset val="134"/>
      </rPr>
      <t xml:space="preserve">．设立的整体支出绩效目标依据是否
</t>
    </r>
    <r>
      <rPr>
        <sz val="10"/>
        <rFont val="SimSun"/>
        <charset val="134"/>
      </rPr>
      <t xml:space="preserve">充分，是否符合客观实际，是否符合国
</t>
    </r>
    <r>
      <rPr>
        <sz val="10"/>
        <rFont val="SimSun"/>
        <charset val="134"/>
      </rPr>
      <t xml:space="preserve">家法律法规、国民经济和社会发展总体
</t>
    </r>
    <r>
      <rPr>
        <sz val="10"/>
        <rFont val="SimSun"/>
        <charset val="134"/>
      </rPr>
      <t xml:space="preserve">规划；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 xml:space="preserve">．是否符合部门“三定 ”方案确定的
</t>
    </r>
    <r>
      <rPr>
        <sz val="10"/>
        <rFont val="SimSun"/>
        <charset val="134"/>
      </rPr>
      <t xml:space="preserve">职责；
</t>
    </r>
    <r>
      <rPr>
        <sz val="10"/>
        <rFont val="Times New Roman"/>
        <charset val="134"/>
      </rPr>
      <t xml:space="preserve">  3 </t>
    </r>
    <r>
      <rPr>
        <sz val="10"/>
        <rFont val="SimSun"/>
        <charset val="134"/>
      </rPr>
      <t xml:space="preserve">．是否通过清晰、可衡量的指标值予
</t>
    </r>
    <r>
      <rPr>
        <sz val="10"/>
        <rFont val="SimSun"/>
        <charset val="134"/>
      </rPr>
      <t xml:space="preserve">以体现；
</t>
    </r>
    <r>
      <rPr>
        <sz val="10"/>
        <rFont val="Times New Roman"/>
        <charset val="134"/>
      </rPr>
      <t xml:space="preserve">  4 </t>
    </r>
    <r>
      <rPr>
        <sz val="10"/>
        <rFont val="SimSun"/>
        <charset val="134"/>
      </rPr>
      <t xml:space="preserve">．是否与部门年度的任务数或计划数
</t>
    </r>
    <r>
      <rPr>
        <sz val="10"/>
        <rFont val="SimSun"/>
        <charset val="134"/>
      </rPr>
      <t xml:space="preserve">相对应；
</t>
    </r>
    <r>
      <rPr>
        <sz val="10"/>
        <rFont val="Times New Roman"/>
        <charset val="134"/>
      </rPr>
      <t xml:space="preserve">  5 </t>
    </r>
    <r>
      <rPr>
        <sz val="10"/>
        <rFont val="SimSun"/>
        <charset val="134"/>
      </rPr>
      <t>．是否与本年度部门预算资金相匹配。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</si>
  <si>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分，为“否 ”得 </t>
    </r>
    <r>
      <rPr>
        <sz val="10"/>
        <rFont val="Times New Roman"/>
        <charset val="134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</si>
  <si>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Times New Roman"/>
        <charset val="134"/>
      </rPr>
      <t>1.</t>
    </r>
    <r>
      <rPr>
        <sz val="10"/>
        <rFont val="SimSun"/>
        <charset val="134"/>
      </rPr>
      <t>部门职能文件（ “三定 ”方案）；</t>
    </r>
    <r>
      <rPr>
        <sz val="10"/>
        <rFont val="Times New Roman"/>
        <charset val="134"/>
      </rPr>
      <t>2.</t>
    </r>
    <r>
      <rPr>
        <sz val="10"/>
        <rFont val="SimSun"/>
        <charset val="134"/>
      </rPr>
      <t>部门中长期发展规划；</t>
    </r>
    <r>
      <rPr>
        <sz val="10"/>
        <rFont val="Times New Roman"/>
        <charset val="134"/>
      </rPr>
      <t xml:space="preserve"> 3.</t>
    </r>
    <r>
      <rPr>
        <sz val="10"/>
        <rFont val="SimSun"/>
        <charset val="134"/>
      </rPr>
      <t>部门年度工作计划；</t>
    </r>
    <r>
      <rPr>
        <sz val="10"/>
        <rFont val="Times New Roman"/>
        <charset val="134"/>
      </rPr>
      <t>4.</t>
    </r>
    <r>
      <rPr>
        <sz val="10"/>
        <rFont val="SimSun"/>
        <charset val="134"/>
      </rPr>
      <t>部门的年度部门支出绩效目标申报表；</t>
    </r>
    <r>
      <rPr>
        <sz val="10"/>
        <rFont val="Times New Roman"/>
        <charset val="134"/>
      </rPr>
      <t>5.</t>
    </r>
    <r>
      <rPr>
        <sz val="10"/>
        <rFont val="SimSun"/>
        <charset val="134"/>
      </rPr>
      <t>部门的年度部门预算编制说明。</t>
    </r>
  </si>
  <si>
    <r>
      <rPr>
        <sz val="10"/>
        <rFont val="SimSun"/>
        <charset val="134"/>
      </rPr>
      <t xml:space="preserve">绩效目标与部门
</t>
    </r>
    <r>
      <rPr>
        <sz val="10"/>
        <rFont val="SimSun"/>
        <charset val="134"/>
      </rPr>
      <t>职责的相符性</t>
    </r>
  </si>
  <si>
    <r>
      <rPr>
        <sz val="10"/>
        <rFont val="SimSun"/>
        <charset val="134"/>
      </rPr>
      <t xml:space="preserve">绩效指标清晰
</t>
    </r>
    <r>
      <rPr>
        <sz val="10"/>
        <rFont val="SimSun"/>
        <charset val="134"/>
      </rPr>
      <t>量化程度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</si>
  <si>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分，存在一处指标不够清
</t>
    </r>
    <r>
      <rPr>
        <sz val="10"/>
        <rFont val="SimSun"/>
        <charset val="134"/>
      </rPr>
      <t xml:space="preserve">晰量化的，扣 </t>
    </r>
    <r>
      <rPr>
        <sz val="10"/>
        <rFont val="Times New Roman"/>
        <charset val="134"/>
      </rPr>
      <t xml:space="preserve">0.2 </t>
    </r>
    <r>
      <rPr>
        <sz val="10"/>
        <rFont val="SimSun"/>
        <charset val="134"/>
      </rPr>
      <t>分，扣完为止。</t>
    </r>
  </si>
  <si>
    <r>
      <rPr>
        <sz val="10"/>
        <rFont val="SimSun"/>
        <charset val="134"/>
      </rPr>
      <t xml:space="preserve">绩效目标与年
</t>
    </r>
    <r>
      <rPr>
        <sz val="10"/>
        <rFont val="SimSun"/>
        <charset val="134"/>
      </rPr>
      <t>度任务对应性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</si>
  <si>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分，存在一处目标与部门
</t>
    </r>
    <r>
      <rPr>
        <sz val="10"/>
        <rFont val="SimSun"/>
        <charset val="134"/>
      </rPr>
      <t xml:space="preserve">年度任务不相对应的，扣 </t>
    </r>
    <r>
      <rPr>
        <sz val="10"/>
        <rFont val="Times New Roman"/>
        <charset val="134"/>
      </rPr>
      <t xml:space="preserve">0.1
</t>
    </r>
    <r>
      <rPr>
        <sz val="10"/>
        <rFont val="SimSun"/>
        <charset val="134"/>
      </rPr>
      <t>分，扣完为止。</t>
    </r>
  </si>
  <si>
    <r>
      <rPr>
        <sz val="10"/>
        <rFont val="SimSun"/>
        <charset val="134"/>
      </rPr>
      <t xml:space="preserve">绩效目标与预
</t>
    </r>
    <r>
      <rPr>
        <sz val="10"/>
        <rFont val="SimSun"/>
        <charset val="134"/>
      </rPr>
      <t>算资金匹配性</t>
    </r>
  </si>
  <si>
    <r>
      <rPr>
        <sz val="10"/>
        <rFont val="SimSun"/>
        <charset val="134"/>
      </rPr>
      <t xml:space="preserve">该项分值2分。结果为“是 ”
得 </t>
    </r>
    <r>
      <rPr>
        <sz val="10"/>
        <rFont val="Times New Roman"/>
        <charset val="134"/>
      </rPr>
      <t xml:space="preserve">2 </t>
    </r>
    <r>
      <rPr>
        <sz val="10"/>
        <rFont val="SimSun"/>
        <charset val="134"/>
      </rPr>
      <t xml:space="preserve">分，存在一处目标与部门
年度任务不相对应的，扣 </t>
    </r>
    <r>
      <rPr>
        <sz val="10"/>
        <rFont val="Times New Roman"/>
        <charset val="134"/>
      </rPr>
      <t xml:space="preserve">0.2
</t>
    </r>
    <r>
      <rPr>
        <sz val="10"/>
        <rFont val="SimSun"/>
        <charset val="134"/>
      </rPr>
      <t>分，扣完为止。</t>
    </r>
  </si>
  <si>
    <t xml:space="preserve">预算配置
（9分）
</t>
  </si>
  <si>
    <r>
      <rPr>
        <sz val="10"/>
        <rFont val="SimSun"/>
        <charset val="134"/>
      </rPr>
      <t xml:space="preserve">在职人员
</t>
    </r>
    <r>
      <rPr>
        <sz val="10"/>
        <rFont val="SimSun"/>
        <charset val="134"/>
      </rPr>
      <t>控制率</t>
    </r>
  </si>
  <si>
    <r>
      <rPr>
        <sz val="10"/>
        <rFont val="SimSun"/>
        <charset val="134"/>
      </rPr>
      <t xml:space="preserve">反映部门人员成本的控制程度。
</t>
    </r>
    <r>
      <rPr>
        <sz val="10"/>
        <rFont val="SimSun"/>
        <charset val="134"/>
      </rPr>
      <t>在职人员控制率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（在职人员数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编制数）
</t>
    </r>
    <r>
      <rPr>
        <sz val="10"/>
        <rFont val="SimSun"/>
        <charset val="134"/>
      </rPr>
      <t xml:space="preserve">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在职人员数：部门实际在职人数，以财
</t>
    </r>
    <r>
      <rPr>
        <sz val="10"/>
        <rFont val="SimSun"/>
        <charset val="134"/>
      </rPr>
      <t xml:space="preserve">政部确定的部门决算编制口径为准。
</t>
    </r>
    <r>
      <rPr>
        <sz val="10"/>
        <rFont val="SimSun"/>
        <charset val="134"/>
      </rPr>
      <t xml:space="preserve">编制数：机构编制部门核定批复的部门
</t>
    </r>
    <r>
      <rPr>
        <sz val="10"/>
        <rFont val="SimSun"/>
        <charset val="134"/>
      </rPr>
      <t>的人员编制数。</t>
    </r>
  </si>
  <si>
    <r>
      <rPr>
        <sz val="10"/>
        <rFont val="SimSun"/>
        <charset val="134"/>
      </rPr>
      <t xml:space="preserve">在职人员控制率在 </t>
    </r>
    <r>
      <rPr>
        <sz val="10"/>
        <rFont val="Times New Roman"/>
        <charset val="134"/>
      </rPr>
      <t xml:space="preserve">100% 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3
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在职人员控制率在 </t>
    </r>
    <r>
      <rPr>
        <sz val="10"/>
        <rFont val="Times New Roman"/>
        <charset val="134"/>
      </rPr>
      <t>90%</t>
    </r>
    <r>
      <rPr>
        <sz val="10"/>
        <rFont val="SimSun"/>
        <charset val="134"/>
      </rPr>
      <t xml:space="preserve">（含）
</t>
    </r>
    <r>
      <rPr>
        <sz val="10"/>
        <rFont val="Times New Roman"/>
        <charset val="134"/>
      </rPr>
      <t>-100%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在职人员控制率在 </t>
    </r>
    <r>
      <rPr>
        <sz val="10"/>
        <rFont val="Times New Roman"/>
        <charset val="134"/>
      </rPr>
      <t>80%</t>
    </r>
    <r>
      <rPr>
        <sz val="10"/>
        <rFont val="SimSun"/>
        <charset val="134"/>
      </rPr>
      <t xml:space="preserve">（含）
</t>
    </r>
    <r>
      <rPr>
        <sz val="10"/>
        <rFont val="Times New Roman"/>
        <charset val="134"/>
      </rPr>
      <t>-90%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在职人员控制率超过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0
</t>
    </r>
    <r>
      <rPr>
        <sz val="10"/>
        <rFont val="SimSun"/>
        <charset val="134"/>
      </rPr>
      <t>分。</t>
    </r>
  </si>
  <si>
    <r>
      <rPr>
        <b/>
        <sz val="10"/>
        <color rgb="FF000000"/>
        <rFont val="宋体"/>
        <charset val="134"/>
      </rPr>
      <t>数据来源：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编制数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：职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能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文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件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或《年度部门决算报表》中《机构人员情况表》的编制人数。在职人员数：《年度部门决算报表》中《机构人员情况表》的年末实有人数。</t>
    </r>
  </si>
  <si>
    <t>“三公经费”
  变动率</t>
  </si>
  <si>
    <r>
      <rPr>
        <sz val="10"/>
        <rFont val="SimSun"/>
        <charset val="134"/>
      </rPr>
      <t xml:space="preserve">反映部门对重点行政成本控制的努力
</t>
    </r>
    <r>
      <rPr>
        <sz val="10"/>
        <rFont val="SimSun"/>
        <charset val="134"/>
      </rPr>
      <t xml:space="preserve">程度。
</t>
    </r>
    <r>
      <rPr>
        <sz val="10"/>
        <rFont val="SimSun"/>
        <charset val="134"/>
      </rPr>
      <t>“三公经费 ”变动率</t>
    </r>
    <r>
      <rPr>
        <sz val="10"/>
        <rFont val="Times New Roman"/>
        <charset val="134"/>
      </rPr>
      <t>=[</t>
    </r>
    <r>
      <rPr>
        <sz val="10"/>
        <rFont val="SimSun"/>
        <charset val="134"/>
      </rPr>
      <t xml:space="preserve">（本年度“三公
</t>
    </r>
    <r>
      <rPr>
        <sz val="10"/>
        <rFont val="SimSun"/>
        <charset val="134"/>
      </rPr>
      <t>经费 ”总额</t>
    </r>
    <r>
      <rPr>
        <sz val="10"/>
        <rFont val="Times New Roman"/>
        <charset val="134"/>
      </rPr>
      <t>-</t>
    </r>
    <r>
      <rPr>
        <sz val="10"/>
        <rFont val="SimSun"/>
        <charset val="134"/>
      </rPr>
      <t xml:space="preserve">上年度“三公经费 ”总额）
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>上年度“三公经费 ”总额</t>
    </r>
    <r>
      <rPr>
        <sz val="10"/>
        <rFont val="Times New Roman"/>
        <charset val="134"/>
      </rPr>
      <t>]</t>
    </r>
    <r>
      <rPr>
        <sz val="10"/>
        <rFont val="SimSun"/>
        <charset val="134"/>
      </rPr>
      <t xml:space="preserve">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“三公经费 ”：年度预算安排的因公出
</t>
    </r>
    <r>
      <rPr>
        <sz val="10"/>
        <rFont val="SimSun"/>
        <charset val="134"/>
      </rPr>
      <t xml:space="preserve">国（境）费、公务车辆购置及运行费和
</t>
    </r>
    <r>
      <rPr>
        <sz val="10"/>
        <rFont val="SimSun"/>
        <charset val="134"/>
      </rPr>
      <t>公务接待费。</t>
    </r>
  </si>
  <si>
    <r>
      <rPr>
        <sz val="10"/>
        <color rgb="FF000000"/>
        <rFont val="SimSun"/>
        <charset val="134"/>
      </rPr>
      <t>“三公经费 ”变动率高于-10%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（含）或低于10%（含）的，得3分；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“三公经费 ”变动率在-10%至-20%（含）或在10%至20%（含），得 1.5 分；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“三公经费 ”变动率低于-20%或高于20%的，得 0 分；</t>
    </r>
  </si>
  <si>
    <r>
      <rPr>
        <b/>
        <sz val="10"/>
        <rFont val="SimSun"/>
        <charset val="134"/>
      </rPr>
      <t>数据来源：
本年度“三公经费”总额（即本年度“三公经费”预算数）：</t>
    </r>
    <r>
      <rPr>
        <sz val="10"/>
        <rFont val="SimSun"/>
        <charset val="134"/>
      </rPr>
      <t xml:space="preserve">《年度部门预算批复表》中的《三公经费和会议费支出预算表》。
</t>
    </r>
    <r>
      <rPr>
        <b/>
        <sz val="10"/>
        <rFont val="SimSun"/>
        <charset val="134"/>
      </rPr>
      <t>上年度“三公经费”总额（即上年度“三公经费”预算数）：</t>
    </r>
    <r>
      <rPr>
        <sz val="10"/>
        <rFont val="SimSun"/>
        <charset val="134"/>
      </rPr>
      <t>《年度部门预算批复表》中的《三公经费和会议费支出预算表》。</t>
    </r>
  </si>
  <si>
    <t>重点支出
  安排率</t>
  </si>
  <si>
    <r>
      <rPr>
        <sz val="10"/>
        <rFont val="SimSun"/>
        <charset val="134"/>
      </rPr>
      <t>反映履行主要职责或完成重点任务的
保障程度。
重点支出安排率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（重点项目支出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项目
总支出） 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。
重点项目支出：部门年度预算安排的，与
本部门履职和发展密切相关、具有明显社
会和经济影响、党委政府关心或社会比较
关注的项目支出总额。
项目总支出：部门年度预算安排的项目
支出总额。</t>
    </r>
  </si>
  <si>
    <r>
      <rPr>
        <sz val="10"/>
        <rFont val="SimSun"/>
        <charset val="134"/>
      </rPr>
      <t xml:space="preserve">重点支出安排率在 </t>
    </r>
    <r>
      <rPr>
        <sz val="10"/>
        <rFont val="Times New Roman"/>
        <charset val="134"/>
      </rPr>
      <t>80%</t>
    </r>
    <r>
      <rPr>
        <sz val="10"/>
        <rFont val="SimSun"/>
        <charset val="134"/>
      </rPr>
      <t xml:space="preserve">（含）
</t>
    </r>
    <r>
      <rPr>
        <sz val="10"/>
        <rFont val="SimSun"/>
        <charset val="134"/>
      </rPr>
      <t xml:space="preserve">以上得 </t>
    </r>
    <r>
      <rPr>
        <sz val="10"/>
        <rFont val="Times New Roman"/>
        <charset val="134"/>
      </rPr>
      <t xml:space="preserve">3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重点支出安排率在 </t>
    </r>
    <r>
      <rPr>
        <sz val="10"/>
        <rFont val="Times New Roman"/>
        <charset val="134"/>
      </rPr>
      <t>60%</t>
    </r>
    <r>
      <rPr>
        <sz val="10"/>
        <rFont val="SimSun"/>
        <charset val="134"/>
      </rPr>
      <t xml:space="preserve">（含）
</t>
    </r>
    <r>
      <rPr>
        <sz val="10"/>
        <rFont val="Times New Roman"/>
        <charset val="134"/>
      </rPr>
      <t>-80%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重点支出安排率在 </t>
    </r>
    <r>
      <rPr>
        <sz val="10"/>
        <rFont val="Times New Roman"/>
        <charset val="134"/>
      </rPr>
      <t>40%</t>
    </r>
    <r>
      <rPr>
        <sz val="10"/>
        <rFont val="SimSun"/>
        <charset val="134"/>
      </rPr>
      <t xml:space="preserve">（含）
</t>
    </r>
    <r>
      <rPr>
        <sz val="10"/>
        <rFont val="Times New Roman"/>
        <charset val="134"/>
      </rPr>
      <t>-60%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重点支出安排率在 </t>
    </r>
    <r>
      <rPr>
        <sz val="10"/>
        <rFont val="Times New Roman"/>
        <charset val="134"/>
      </rPr>
      <t>40%</t>
    </r>
    <r>
      <rPr>
        <sz val="10"/>
        <rFont val="SimSun"/>
        <charset val="134"/>
      </rPr>
      <t xml:space="preserve">以下得
</t>
    </r>
    <r>
      <rPr>
        <sz val="10"/>
        <rFont val="Times New Roman"/>
        <charset val="134"/>
      </rPr>
      <t xml:space="preserve">0.5 </t>
    </r>
    <r>
      <rPr>
        <sz val="10"/>
        <rFont val="SimSun"/>
        <charset val="134"/>
      </rPr>
      <t>分。</t>
    </r>
  </si>
  <si>
    <r>
      <rPr>
        <b/>
        <sz val="10"/>
        <color rgb="FF000000"/>
        <rFont val="SimSun"/>
        <charset val="134"/>
      </rPr>
      <t>数据来源：
重点项目支出：</t>
    </r>
    <r>
      <rPr>
        <sz val="10"/>
        <color rgb="FF000000"/>
        <rFont val="SimSun"/>
        <charset val="134"/>
      </rPr>
      <t xml:space="preserve">
部门预算批复重要的项目预算总额。
</t>
    </r>
    <r>
      <rPr>
        <b/>
        <sz val="10"/>
        <color rgb="FF000000"/>
        <rFont val="SimSun"/>
        <charset val="134"/>
      </rPr>
      <t>项目总支出：</t>
    </r>
    <r>
      <rPr>
        <sz val="10"/>
        <color rgb="FF000000"/>
        <rFont val="SimSun"/>
        <charset val="134"/>
      </rPr>
      <t>部
门预算批复项目支出预算总额。</t>
    </r>
  </si>
  <si>
    <r>
      <rPr>
        <sz val="10"/>
        <color rgb="FF000000"/>
        <rFont val="宋体"/>
        <charset val="134"/>
      </rPr>
      <t>过程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（49分）</t>
    </r>
    <r>
      <rPr>
        <sz val="10"/>
        <color rgb="FF000000"/>
        <rFont val="Arial"/>
        <charset val="134"/>
      </rPr>
      <t xml:space="preserve">
</t>
    </r>
  </si>
  <si>
    <r>
      <rPr>
        <sz val="10"/>
        <color rgb="FF000000"/>
        <rFont val="宋体"/>
        <charset val="134"/>
      </rPr>
      <t>预算执行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27</t>
    </r>
    <r>
      <rPr>
        <sz val="10"/>
        <color rgb="FF000000"/>
        <rFont val="宋体"/>
        <charset val="134"/>
      </rPr>
      <t>分）</t>
    </r>
    <r>
      <rPr>
        <sz val="10"/>
        <color rgb="FF000000"/>
        <rFont val="Arial"/>
        <charset val="134"/>
      </rPr>
      <t xml:space="preserve">
</t>
    </r>
  </si>
  <si>
    <t>预算完成率</t>
  </si>
  <si>
    <r>
      <rPr>
        <sz val="10"/>
        <rFont val="SimSun"/>
        <charset val="134"/>
      </rPr>
      <t>反映支出预算执行情况。
支出预算完成率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（支出预算完成数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预
算数） 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。
支出预算完成数：部门本年度实际执行
的支出数。
预算数：财政部门批复的本年度部门支出预算数。</t>
    </r>
  </si>
  <si>
    <t xml:space="preserve">
支出预算完成率95%（含）以上，得11分；
支出预算完成率在85%（含）-95%，得8分；
支出预算完成率75%（含）-85%，得5分；
75%以下，不得分。</t>
  </si>
  <si>
    <r>
      <rPr>
        <b/>
        <sz val="10"/>
        <rFont val="SimSun"/>
        <charset val="134"/>
      </rPr>
      <t>数据来源：
预算数：</t>
    </r>
    <r>
      <rPr>
        <sz val="10"/>
        <rFont val="SimSun"/>
        <charset val="134"/>
      </rPr>
      <t xml:space="preserve">《部门预算批复表》中《收支预算总表》的预算数。
</t>
    </r>
    <r>
      <rPr>
        <b/>
        <sz val="10"/>
        <rFont val="SimSun"/>
        <charset val="134"/>
      </rPr>
      <t>预算完成数：</t>
    </r>
    <r>
      <rPr>
        <sz val="10"/>
        <rFont val="SimSun"/>
        <charset val="134"/>
      </rPr>
      <t>《部门决算报表》中《收入支出决算总表》的决算数。</t>
    </r>
  </si>
  <si>
    <t>预算调整率</t>
  </si>
  <si>
    <r>
      <rPr>
        <sz val="10"/>
        <rFont val="SimSun"/>
        <charset val="134"/>
      </rPr>
      <t xml:space="preserve">反映预算的调整程度。
</t>
    </r>
    <r>
      <rPr>
        <sz val="10"/>
        <rFont val="SimSun"/>
        <charset val="134"/>
      </rPr>
      <t>预算调整率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（预算调整数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预算数） ×
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预算调整数：部门在本年度内涉及预算
</t>
    </r>
    <r>
      <rPr>
        <sz val="10"/>
        <rFont val="SimSun"/>
        <charset val="134"/>
      </rPr>
      <t xml:space="preserve">的追加、追减或结构调整的资金总和
</t>
    </r>
    <r>
      <rPr>
        <sz val="10"/>
        <rFont val="SimSun"/>
        <charset val="134"/>
      </rPr>
      <t xml:space="preserve">（因落实国家政策、发生不可抗力、上
</t>
    </r>
    <r>
      <rPr>
        <sz val="10"/>
        <rFont val="SimSun"/>
        <charset val="134"/>
      </rPr>
      <t xml:space="preserve">级部门或本级党委政府临时交办而产
</t>
    </r>
    <r>
      <rPr>
        <sz val="10"/>
        <rFont val="SimSun"/>
        <charset val="134"/>
      </rPr>
      <t>生的调整除外）。</t>
    </r>
  </si>
  <si>
    <r>
      <t xml:space="preserve">预算调整率为 </t>
    </r>
    <r>
      <rPr>
        <sz val="11"/>
        <rFont val="Times New Roman"/>
        <charset val="134"/>
      </rPr>
      <t xml:space="preserve">0 </t>
    </r>
    <r>
      <rPr>
        <sz val="11"/>
        <rFont val="SimSun"/>
        <charset val="134"/>
      </rPr>
      <t xml:space="preserve">得 </t>
    </r>
    <r>
      <rPr>
        <sz val="11"/>
        <rFont val="Times New Roman"/>
        <charset val="134"/>
      </rPr>
      <t xml:space="preserve">2 </t>
    </r>
    <r>
      <rPr>
        <sz val="11"/>
        <rFont val="SimSun"/>
        <charset val="134"/>
      </rPr>
      <t xml:space="preserve">分；
预算调整率在 </t>
    </r>
    <r>
      <rPr>
        <sz val="11"/>
        <rFont val="Times New Roman"/>
        <charset val="134"/>
      </rPr>
      <t>0-5%</t>
    </r>
    <r>
      <rPr>
        <sz val="11"/>
        <rFont val="SimSun"/>
        <charset val="134"/>
      </rPr>
      <t xml:space="preserve">（含）得 </t>
    </r>
    <r>
      <rPr>
        <sz val="11"/>
        <rFont val="Times New Roman"/>
        <charset val="134"/>
      </rPr>
      <t>1.5</t>
    </r>
    <r>
      <rPr>
        <sz val="11"/>
        <rFont val="SimSun"/>
        <charset val="134"/>
      </rPr>
      <t xml:space="preserve">分；
预算调整率在 </t>
    </r>
    <r>
      <rPr>
        <sz val="11"/>
        <rFont val="Times New Roman"/>
        <charset val="134"/>
      </rPr>
      <t>5%-10%</t>
    </r>
    <r>
      <rPr>
        <sz val="11"/>
        <rFont val="SimSun"/>
        <charset val="134"/>
      </rPr>
      <t xml:space="preserve">（含）得
</t>
    </r>
    <r>
      <rPr>
        <sz val="11"/>
        <rFont val="Times New Roman"/>
        <charset val="134"/>
      </rPr>
      <t xml:space="preserve">1 </t>
    </r>
    <r>
      <rPr>
        <sz val="11"/>
        <rFont val="SimSun"/>
        <charset val="134"/>
      </rPr>
      <t xml:space="preserve">分；
预算调整率在 </t>
    </r>
    <r>
      <rPr>
        <sz val="11"/>
        <rFont val="Times New Roman"/>
        <charset val="134"/>
      </rPr>
      <t>10%-15%</t>
    </r>
    <r>
      <rPr>
        <sz val="11"/>
        <rFont val="SimSun"/>
        <charset val="134"/>
      </rPr>
      <t xml:space="preserve">（含）
得 </t>
    </r>
    <r>
      <rPr>
        <sz val="11"/>
        <rFont val="Times New Roman"/>
        <charset val="134"/>
      </rPr>
      <t xml:space="preserve">0.5 </t>
    </r>
    <r>
      <rPr>
        <sz val="11"/>
        <rFont val="SimSun"/>
        <charset val="134"/>
      </rPr>
      <t xml:space="preserve">分；
预算调整率在 </t>
    </r>
    <r>
      <rPr>
        <sz val="11"/>
        <rFont val="Times New Roman"/>
        <charset val="134"/>
      </rPr>
      <t>15%</t>
    </r>
    <r>
      <rPr>
        <sz val="11"/>
        <rFont val="SimSun"/>
        <charset val="134"/>
      </rPr>
      <t>以上得</t>
    </r>
    <r>
      <rPr>
        <sz val="11"/>
        <rFont val="Times New Roman"/>
        <charset val="134"/>
      </rPr>
      <t xml:space="preserve">0 </t>
    </r>
    <r>
      <rPr>
        <sz val="11"/>
        <rFont val="SimSun"/>
        <charset val="134"/>
      </rPr>
      <t>分。</t>
    </r>
  </si>
  <si>
    <r>
      <rPr>
        <b/>
        <sz val="10"/>
        <rFont val="SimSun"/>
        <charset val="134"/>
      </rPr>
      <t>数据来源：
预算数：</t>
    </r>
    <r>
      <rPr>
        <sz val="10"/>
        <rFont val="SimSun"/>
        <charset val="134"/>
      </rPr>
      <t xml:space="preserve">《年度部门预算批复表》中《收支预算总表》的支出预算数。
</t>
    </r>
    <r>
      <rPr>
        <b/>
        <sz val="10"/>
        <rFont val="SimSun"/>
        <charset val="134"/>
      </rPr>
      <t>预算调整数：</t>
    </r>
    <r>
      <rPr>
        <sz val="10"/>
        <rFont val="SimSun"/>
        <charset val="134"/>
      </rPr>
      <t xml:space="preserve">预算追加、追减的相关的批复文件及部门相关预算内部调
整的文件。
</t>
    </r>
  </si>
  <si>
    <t>结转结余率</t>
  </si>
  <si>
    <r>
      <rPr>
        <sz val="10"/>
        <rFont val="SimSun"/>
        <charset val="134"/>
      </rPr>
      <t xml:space="preserve">反映本年度结转结余资金的实际控制
</t>
    </r>
    <r>
      <rPr>
        <sz val="10"/>
        <rFont val="SimSun"/>
        <charset val="134"/>
      </rPr>
      <t xml:space="preserve">程度。
</t>
    </r>
    <r>
      <rPr>
        <sz val="10"/>
        <rFont val="SimSun"/>
        <charset val="134"/>
      </rPr>
      <t>结转结余率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结转结余总额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支出预算数
</t>
    </r>
    <r>
      <rPr>
        <sz val="10"/>
        <rFont val="SimSun"/>
        <charset val="134"/>
      </rPr>
      <t xml:space="preserve">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结转结余总额：部门本年度的结转资金与
</t>
    </r>
    <r>
      <rPr>
        <sz val="10"/>
        <rFont val="SimSun"/>
        <charset val="134"/>
      </rPr>
      <t>结余资金之和（以决算数为准）。</t>
    </r>
  </si>
  <si>
    <r>
      <rPr>
        <sz val="11"/>
        <rFont val="SimSun"/>
        <charset val="134"/>
      </rPr>
      <t xml:space="preserve">结转结余率为 </t>
    </r>
    <r>
      <rPr>
        <sz val="11"/>
        <rFont val="Times New Roman"/>
        <charset val="134"/>
      </rPr>
      <t>10%</t>
    </r>
    <r>
      <rPr>
        <sz val="11"/>
        <rFont val="SimSun"/>
        <charset val="134"/>
      </rPr>
      <t xml:space="preserve">（含）及以
下得6分；
结转结余率在 </t>
    </r>
    <r>
      <rPr>
        <sz val="11"/>
        <rFont val="Times New Roman"/>
        <charset val="134"/>
      </rPr>
      <t>10%-20%</t>
    </r>
    <r>
      <rPr>
        <sz val="11"/>
        <rFont val="SimSun"/>
        <charset val="134"/>
      </rPr>
      <t xml:space="preserve">（含）
得 </t>
    </r>
    <r>
      <rPr>
        <sz val="11"/>
        <rFont val="Times New Roman"/>
        <charset val="134"/>
      </rPr>
      <t>5</t>
    </r>
    <r>
      <rPr>
        <sz val="11"/>
        <rFont val="SimSun"/>
        <charset val="134"/>
      </rPr>
      <t xml:space="preserve">分；
结转结余率在 </t>
    </r>
    <r>
      <rPr>
        <sz val="11"/>
        <rFont val="Times New Roman"/>
        <charset val="134"/>
      </rPr>
      <t>20%-30%</t>
    </r>
    <r>
      <rPr>
        <sz val="11"/>
        <rFont val="SimSun"/>
        <charset val="134"/>
      </rPr>
      <t xml:space="preserve">（含）
得4分；
结转结余率在 </t>
    </r>
    <r>
      <rPr>
        <sz val="11"/>
        <rFont val="Times New Roman"/>
        <charset val="134"/>
      </rPr>
      <t>30%</t>
    </r>
    <r>
      <rPr>
        <sz val="11"/>
        <rFont val="SimSun"/>
        <charset val="134"/>
      </rPr>
      <t>以上不得分。</t>
    </r>
  </si>
  <si>
    <r>
      <rPr>
        <b/>
        <sz val="10"/>
        <rFont val="SimSun"/>
        <charset val="134"/>
      </rPr>
      <t>数据来源：结转结余总额：</t>
    </r>
    <r>
      <rPr>
        <sz val="10"/>
        <rFont val="SimSun"/>
        <charset val="134"/>
      </rPr>
      <t xml:space="preserve">《部门决算报表》中的《收入支出决算总表》的年末结转和结余数。
</t>
    </r>
    <r>
      <rPr>
        <b/>
        <sz val="10"/>
        <rFont val="SimSun"/>
        <charset val="134"/>
      </rPr>
      <t>支出预算数：</t>
    </r>
    <r>
      <rPr>
        <sz val="10"/>
        <rFont val="SimSun"/>
        <charset val="134"/>
      </rPr>
      <t>部门预算批复表》中《收支预算总表》的支出预算数。</t>
    </r>
  </si>
  <si>
    <t>结转结余
变动率</t>
  </si>
  <si>
    <t>反映控制结转结余资金变动程度。
结转结余变动率= [（本年度累计结转结余资金总额-上年度累计结转结余资金总额）/上年度累计结转结余资金总额]×100%</t>
  </si>
  <si>
    <t>结转结余变动率&lt;-10% ，得 1
分；
-10%≤结转结余变动率&lt;0 ，得
0.5 分；
结转结余变动率≥0 ，得 0 分。</t>
  </si>
  <si>
    <r>
      <rPr>
        <b/>
        <sz val="10"/>
        <rFont val="SimSun"/>
        <charset val="134"/>
      </rPr>
      <t>数据来源：
本年度累计结转结余资金总额：</t>
    </r>
    <r>
      <rPr>
        <sz val="10"/>
        <rFont val="SimSun"/>
        <charset val="134"/>
      </rPr>
      <t xml:space="preserve">《年度部门决算报表》中的《收入支出决算总表》的年末结转和结余数的决算数。
</t>
    </r>
    <r>
      <rPr>
        <b/>
        <sz val="10"/>
        <rFont val="SimSun"/>
        <charset val="134"/>
      </rPr>
      <t>上年度累计结转结余资金总额：</t>
    </r>
    <r>
      <rPr>
        <sz val="10"/>
        <rFont val="SimSun"/>
        <charset val="134"/>
      </rPr>
      <t>《年度部门决算报表》中《收入支出决算总表》的年初结转和结余数的决算数，或《上年度部门决算报表》中《收入支出决算总表》的年末结转和结余数的决算数。</t>
    </r>
  </si>
  <si>
    <t>公用经费
控制率</t>
  </si>
  <si>
    <r>
      <rPr>
        <sz val="10"/>
        <rFont val="SimSun"/>
        <charset val="134"/>
      </rPr>
      <t xml:space="preserve">反映机构运转成本的实际控制程度。
</t>
    </r>
    <r>
      <rPr>
        <sz val="10"/>
        <rFont val="SimSun"/>
        <charset val="134"/>
      </rPr>
      <t>公用经费控制率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 xml:space="preserve">（实际支出公用经费
</t>
    </r>
    <r>
      <rPr>
        <sz val="10"/>
        <rFont val="SimSun"/>
        <charset val="134"/>
      </rPr>
      <t>总额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预算安排公用经费总额）×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。</t>
    </r>
  </si>
  <si>
    <r>
      <rPr>
        <sz val="10"/>
        <rFont val="SimSun"/>
        <charset val="134"/>
      </rPr>
      <t xml:space="preserve">公用经费控制率为 </t>
    </r>
    <r>
      <rPr>
        <sz val="10"/>
        <rFont val="Times New Roman"/>
        <charset val="134"/>
      </rPr>
      <t>90%</t>
    </r>
    <r>
      <rPr>
        <sz val="10"/>
        <rFont val="SimSun"/>
        <charset val="134"/>
      </rPr>
      <t xml:space="preserve">（含）
</t>
    </r>
    <r>
      <rPr>
        <sz val="10"/>
        <rFont val="SimSun"/>
        <charset val="134"/>
      </rPr>
      <t xml:space="preserve">以下得 </t>
    </r>
    <r>
      <rPr>
        <sz val="10"/>
        <rFont val="Times New Roman"/>
        <charset val="134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公用经费控制率在 </t>
    </r>
    <r>
      <rPr>
        <sz val="10"/>
        <rFont val="Times New Roman"/>
        <charset val="134"/>
      </rPr>
      <t xml:space="preserve">90%-100%
</t>
    </r>
    <r>
      <rPr>
        <sz val="10"/>
        <rFont val="SimSun"/>
        <charset val="134"/>
      </rPr>
      <t xml:space="preserve">（含）得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公用经费控制率在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上得 </t>
    </r>
    <r>
      <rPr>
        <sz val="10"/>
        <rFont val="Times New Roman"/>
        <charset val="134"/>
      </rPr>
      <t xml:space="preserve">0
</t>
    </r>
    <r>
      <rPr>
        <sz val="10"/>
        <rFont val="SimSun"/>
        <charset val="134"/>
      </rPr>
      <t>分。</t>
    </r>
  </si>
  <si>
    <r>
      <rPr>
        <b/>
        <sz val="10"/>
        <color rgb="FF000000"/>
        <rFont val="SimSun"/>
        <charset val="134"/>
      </rPr>
      <t>数据来源：
实际支出公用经费总额：</t>
    </r>
    <r>
      <rPr>
        <sz val="10"/>
        <color rgb="FF000000"/>
        <rFont val="SimSun"/>
        <charset val="134"/>
      </rPr>
      <t>《</t>
    </r>
    <r>
      <rPr>
        <sz val="10"/>
        <color rgb="FF000000"/>
        <rFont val="Times New Roman"/>
        <charset val="134"/>
      </rPr>
      <t xml:space="preserve">2023 </t>
    </r>
    <r>
      <rPr>
        <sz val="10"/>
        <color rgb="FF000000"/>
        <rFont val="SimSun"/>
        <charset val="134"/>
      </rPr>
      <t xml:space="preserve">年度部门决算报表》中的《收入支出决算总表》的日常公用经费决
算数。
</t>
    </r>
    <r>
      <rPr>
        <b/>
        <sz val="10"/>
        <color rgb="FF000000"/>
        <rFont val="SimSun"/>
        <charset val="134"/>
      </rPr>
      <t>预算安排公用经费总额：</t>
    </r>
    <r>
      <rPr>
        <sz val="10"/>
        <color rgb="FF000000"/>
        <rFont val="SimSun"/>
        <charset val="134"/>
      </rPr>
      <t>《</t>
    </r>
    <r>
      <rPr>
        <sz val="10"/>
        <color rgb="FF000000"/>
        <rFont val="Times New Roman"/>
        <charset val="134"/>
      </rPr>
      <t>20213</t>
    </r>
    <r>
      <rPr>
        <sz val="10"/>
        <color rgb="FF000000"/>
        <rFont val="SimSun"/>
        <charset val="134"/>
      </rPr>
      <t>年度年度部门预算批复表》中《基本支出日常公用经费预算表》的合计数</t>
    </r>
  </si>
  <si>
    <t>“三公经费 ”
控制率</t>
  </si>
  <si>
    <r>
      <rPr>
        <sz val="10"/>
        <rFont val="SimSun"/>
        <charset val="134"/>
      </rPr>
      <t xml:space="preserve">反映“三公经费 ”的实际控制程度。
</t>
    </r>
    <r>
      <rPr>
        <sz val="10"/>
        <rFont val="SimSun"/>
        <charset val="134"/>
      </rPr>
      <t>“三公经费 ”控制率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 xml:space="preserve">（ “三公经费 ”
</t>
    </r>
    <r>
      <rPr>
        <sz val="10"/>
        <rFont val="SimSun"/>
        <charset val="134"/>
      </rPr>
      <t>实际支出数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“三公经费 ”预算安排数）
</t>
    </r>
    <r>
      <rPr>
        <sz val="10"/>
        <rFont val="SimSun"/>
        <charset val="134"/>
      </rPr>
      <t xml:space="preserve">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。</t>
    </r>
  </si>
  <si>
    <r>
      <rPr>
        <sz val="10"/>
        <rFont val="SimSun"/>
        <charset val="134"/>
      </rPr>
      <t xml:space="preserve">“ 三 公经 费 ”控制率为 </t>
    </r>
    <r>
      <rPr>
        <sz val="10"/>
        <rFont val="Times New Roman"/>
        <charset val="134"/>
      </rPr>
      <t xml:space="preserve">80%
</t>
    </r>
    <r>
      <rPr>
        <sz val="10"/>
        <rFont val="SimSun"/>
        <charset val="134"/>
      </rPr>
      <t xml:space="preserve">（含） 以下得 </t>
    </r>
    <r>
      <rPr>
        <sz val="10"/>
        <rFont val="Times New Roman"/>
        <charset val="134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“ 三 公 经 费 ” 控 制 率 在
</t>
    </r>
    <r>
      <rPr>
        <sz val="10"/>
        <rFont val="Times New Roman"/>
        <charset val="134"/>
      </rPr>
      <t>80%-90%</t>
    </r>
    <r>
      <rPr>
        <sz val="10"/>
        <rFont val="SimSun"/>
        <charset val="134"/>
      </rPr>
      <t xml:space="preserve">（含）得 </t>
    </r>
    <r>
      <rPr>
        <sz val="10"/>
        <rFont val="Times New Roman"/>
        <charset val="134"/>
      </rPr>
      <t xml:space="preserve">1.5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“ 三 公 经 费 ” 控 制 率 在
</t>
    </r>
    <r>
      <rPr>
        <sz val="10"/>
        <rFont val="Times New Roman"/>
        <charset val="134"/>
      </rPr>
      <t>90%-100%</t>
    </r>
    <r>
      <rPr>
        <sz val="10"/>
        <rFont val="SimSun"/>
        <charset val="134"/>
      </rPr>
      <t xml:space="preserve">（含）得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“三公经费 ”控制率在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 xml:space="preserve">上
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</si>
  <si>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“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三公经费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”实际支出数：</t>
    </r>
    <r>
      <rPr>
        <sz val="10"/>
        <rFont val="SimSun"/>
        <charset val="134"/>
      </rPr>
      <t>《</t>
    </r>
    <r>
      <rPr>
        <sz val="10"/>
        <rFont val="Times New Roman"/>
        <charset val="134"/>
      </rPr>
      <t xml:space="preserve">2021 </t>
    </r>
    <r>
      <rPr>
        <sz val="10"/>
        <rFont val="SimSun"/>
        <charset val="134"/>
      </rPr>
      <t xml:space="preserve">年度部门决算报表》中《 “三公 ”经费公共预算财政拨款支出情况表》
</t>
    </r>
    <r>
      <rPr>
        <b/>
        <sz val="10"/>
        <rFont val="SimSun"/>
        <charset val="134"/>
      </rPr>
      <t>“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三公经费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”预算安排数：</t>
    </r>
    <r>
      <rPr>
        <sz val="10"/>
        <rFont val="SimSun"/>
        <charset val="134"/>
      </rPr>
      <t>《</t>
    </r>
    <r>
      <rPr>
        <sz val="10"/>
        <rFont val="Times New Roman"/>
        <charset val="134"/>
      </rPr>
      <t xml:space="preserve">2021 </t>
    </r>
    <r>
      <rPr>
        <sz val="10"/>
        <rFont val="SimSun"/>
        <charset val="134"/>
      </rPr>
      <t>年度部门预算批复表》中的《三公经费和会议费支出预算表》。</t>
    </r>
  </si>
  <si>
    <t>政府采购执行率</t>
  </si>
  <si>
    <r>
      <rPr>
        <sz val="10"/>
        <rFont val="SimSun"/>
        <charset val="134"/>
      </rPr>
      <t>反映部门政府采购预算情况，考核部门
本年度实际政府采购金额与政府采购
预算编制合理性。
政府采购执行率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（实际政府采购合同
金额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政府采购预算数） 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；
政府采购预算：采购机关根据事业发展
计划和行政任务编制的、并经过规定程
序批准的年度政府采购计划。</t>
    </r>
  </si>
  <si>
    <r>
      <rPr>
        <sz val="10"/>
        <rFont val="SimSun"/>
        <charset val="134"/>
      </rPr>
      <t xml:space="preserve">政府采购成本执行率在 </t>
    </r>
    <r>
      <rPr>
        <sz val="10"/>
        <rFont val="Times New Roman"/>
        <charset val="134"/>
      </rPr>
      <t xml:space="preserve">90%
</t>
    </r>
    <r>
      <rPr>
        <sz val="10"/>
        <rFont val="SimSun"/>
        <charset val="134"/>
      </rPr>
      <t>（含）</t>
    </r>
    <r>
      <rPr>
        <sz val="10"/>
        <rFont val="Times New Roman"/>
        <charset val="134"/>
      </rPr>
      <t>-100%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3 </t>
    </r>
    <r>
      <rPr>
        <sz val="10"/>
        <rFont val="SimSun"/>
        <charset val="134"/>
      </rPr>
      <t xml:space="preserve">分；
政府采购执 行率在 </t>
    </r>
    <r>
      <rPr>
        <sz val="10"/>
        <rFont val="Times New Roman"/>
        <charset val="134"/>
      </rPr>
      <t xml:space="preserve">90%-80%
</t>
    </r>
    <r>
      <rPr>
        <sz val="10"/>
        <rFont val="SimSun"/>
        <charset val="134"/>
      </rPr>
      <t xml:space="preserve">（含）得 </t>
    </r>
    <r>
      <rPr>
        <sz val="10"/>
        <rFont val="Times New Roman"/>
        <charset val="134"/>
      </rPr>
      <t xml:space="preserve">2 </t>
    </r>
    <r>
      <rPr>
        <sz val="10"/>
        <rFont val="SimSun"/>
        <charset val="134"/>
      </rPr>
      <t xml:space="preserve">分；
政府采购执 行率在 </t>
    </r>
    <r>
      <rPr>
        <sz val="10"/>
        <rFont val="Times New Roman"/>
        <charset val="134"/>
      </rPr>
      <t xml:space="preserve">80%-70%
</t>
    </r>
    <r>
      <rPr>
        <sz val="10"/>
        <rFont val="SimSun"/>
        <charset val="134"/>
      </rPr>
      <t xml:space="preserve">（含）得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分；
政府采购执行率在 </t>
    </r>
    <r>
      <rPr>
        <sz val="10"/>
        <rFont val="Times New Roman"/>
        <charset val="134"/>
      </rPr>
      <t>70%</t>
    </r>
    <r>
      <rPr>
        <sz val="10"/>
        <rFont val="SimSun"/>
        <charset val="134"/>
      </rPr>
      <t xml:space="preserve">以下得
</t>
    </r>
    <r>
      <rPr>
        <sz val="10"/>
        <rFont val="Times New Roman"/>
        <charset val="134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</si>
  <si>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color rgb="FF000000"/>
        <rFont val="SimSun"/>
        <charset val="134"/>
      </rPr>
      <t>数据来源：
实际政府采购金额；
政府采购预算数：</t>
    </r>
    <r>
      <rPr>
        <sz val="10"/>
        <color rgb="FF000000"/>
        <rFont val="SimSun"/>
        <charset val="134"/>
      </rPr>
      <t>《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SimSun"/>
        <charset val="134"/>
      </rPr>
      <t>年度部门预算批复表》中的项目支出预算表》中政府采购金额和《基本支出政府采购预算数》政府采购金额。</t>
    </r>
  </si>
  <si>
    <r>
      <rPr>
        <sz val="10"/>
        <color rgb="FF000000"/>
        <rFont val="宋体"/>
        <charset val="134"/>
      </rPr>
      <t>预算管理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分）</t>
    </r>
    <r>
      <rPr>
        <sz val="10"/>
        <color rgb="FF000000"/>
        <rFont val="Arial"/>
        <charset val="134"/>
      </rPr>
      <t xml:space="preserve">
</t>
    </r>
  </si>
  <si>
    <t>管理制度
健全性</t>
  </si>
  <si>
    <r>
      <rPr>
        <sz val="10"/>
        <rFont val="SimSun"/>
        <charset val="134"/>
      </rPr>
      <t xml:space="preserve">反映部门预算管理制度对完成主要职
责或促进事业发展的保障情况：
</t>
    </r>
    <r>
      <rPr>
        <sz val="10"/>
        <rFont val="Times New Roman"/>
        <charset val="134"/>
      </rPr>
      <t xml:space="preserve">  1 </t>
    </r>
    <r>
      <rPr>
        <sz val="10"/>
        <rFont val="SimSun"/>
        <charset val="134"/>
      </rPr>
      <t xml:space="preserve">．预算资金管理办法、绩效跟踪管理
办法、资产管理办法等各项制度是否健
全；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 xml:space="preserve">．部门内部财务管理制度是否完整、
合规；
</t>
    </r>
    <r>
      <rPr>
        <sz val="10"/>
        <rFont val="Times New Roman"/>
        <charset val="134"/>
      </rPr>
      <t xml:space="preserve">  3 </t>
    </r>
    <r>
      <rPr>
        <sz val="10"/>
        <rFont val="SimSun"/>
        <charset val="134"/>
      </rPr>
      <t>．会计核算制度是否完整、合规。</t>
    </r>
  </si>
  <si>
    <t>完全符合以上条件得3分，存在一处不符合，扣1分，扣完为止。</t>
  </si>
  <si>
    <r>
      <rPr>
        <b/>
        <sz val="10"/>
        <rFont val="SimSun"/>
        <charset val="134"/>
      </rPr>
      <t xml:space="preserve">相关资料：
</t>
    </r>
    <r>
      <rPr>
        <sz val="10"/>
        <rFont val="SimSun"/>
        <charset val="134"/>
      </rPr>
      <t>预算资金管理办法、内部财务管理制度、会计核算制度等管理制度等。</t>
    </r>
  </si>
  <si>
    <t>资金使用
合规性</t>
  </si>
  <si>
    <r>
      <rPr>
        <sz val="10"/>
        <rFont val="SimSun"/>
        <charset val="134"/>
      </rPr>
      <t xml:space="preserve">反映部门预算资金的规范运行情况：
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．部门使用预算资金是否符合相关的
预算财务管理制度的规定；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 xml:space="preserve">．资金的拨付是否有完整的审批程序
和手续；
</t>
    </r>
    <r>
      <rPr>
        <sz val="10"/>
        <rFont val="Times New Roman"/>
        <charset val="134"/>
      </rPr>
      <t xml:space="preserve">  3 </t>
    </r>
    <r>
      <rPr>
        <sz val="10"/>
        <rFont val="SimSun"/>
        <charset val="134"/>
      </rPr>
      <t xml:space="preserve">．项目的重大开支是否经过评估论证；
</t>
    </r>
    <r>
      <rPr>
        <sz val="10"/>
        <rFont val="Times New Roman"/>
        <charset val="134"/>
      </rPr>
      <t xml:space="preserve">  4 .</t>
    </r>
    <r>
      <rPr>
        <sz val="10"/>
        <rFont val="SimSun"/>
        <charset val="134"/>
      </rPr>
      <t xml:space="preserve">是否与批复用途一致；
</t>
    </r>
    <r>
      <rPr>
        <sz val="10"/>
        <rFont val="Times New Roman"/>
        <charset val="134"/>
      </rPr>
      <t xml:space="preserve">  5 </t>
    </r>
    <r>
      <rPr>
        <sz val="10"/>
        <rFont val="SimSun"/>
        <charset val="134"/>
      </rPr>
      <t>．是否存在截留、挤占、挪用情况。</t>
    </r>
  </si>
  <si>
    <t>完全符合以上条件得5分，存在一处不符合，扣1分，扣完为止。</t>
  </si>
  <si>
    <r>
      <rPr>
        <b/>
        <sz val="10"/>
        <rFont val="SimSun"/>
        <charset val="134"/>
      </rPr>
      <t xml:space="preserve">相关资料：
</t>
    </r>
    <r>
      <rPr>
        <sz val="10"/>
        <rFont val="Times New Roman"/>
        <charset val="134"/>
      </rPr>
      <t>1.</t>
    </r>
    <r>
      <rPr>
        <sz val="10"/>
        <rFont val="SimSun"/>
        <charset val="134"/>
      </rPr>
      <t xml:space="preserve">专项资金管理办法、相关财务管理制度及政策文件等；
</t>
    </r>
    <r>
      <rPr>
        <sz val="10"/>
        <rFont val="Times New Roman"/>
        <charset val="134"/>
      </rPr>
      <t>2.</t>
    </r>
    <r>
      <rPr>
        <sz val="10"/>
        <rFont val="SimSun"/>
        <charset val="134"/>
      </rPr>
      <t xml:space="preserve">项目资金拨付凭证、项目资金到位凭证；
</t>
    </r>
    <r>
      <rPr>
        <sz val="10"/>
        <rFont val="Times New Roman"/>
        <charset val="134"/>
      </rPr>
      <t>3.</t>
    </r>
    <r>
      <rPr>
        <sz val="10"/>
        <rFont val="SimSun"/>
        <charset val="134"/>
      </rPr>
      <t xml:space="preserve">重大开支评估论证意见；
</t>
    </r>
    <r>
      <rPr>
        <sz val="10"/>
        <rFont val="Times New Roman"/>
        <charset val="134"/>
      </rPr>
      <t>4.</t>
    </r>
    <r>
      <rPr>
        <sz val="10"/>
        <rFont val="SimSun"/>
        <charset val="134"/>
      </rPr>
      <t xml:space="preserve">项目财务明细账、会计凭证等；
</t>
    </r>
    <r>
      <rPr>
        <sz val="10"/>
        <rFont val="Times New Roman"/>
        <charset val="134"/>
      </rPr>
      <t>5.</t>
    </r>
    <r>
      <rPr>
        <sz val="10"/>
        <rFont val="SimSun"/>
        <charset val="134"/>
      </rPr>
      <t>政府采购程序文件。</t>
    </r>
  </si>
  <si>
    <t>西藏自治区财政厅 西藏自治区审计厅关于印发《西藏自治区本级国内公务接待经费管理办法》的通知   藏财行(2020)9号   ；
林芝市中级人民法院车辆管理办法 ；
西藏自治区财政厅 西藏自治区审计厅关于印发《西藏自治区差旅费管理办法》的通知  藏财行(2020)10号</t>
  </si>
  <si>
    <t>预决算信息
公开性</t>
  </si>
  <si>
    <r>
      <rPr>
        <sz val="10"/>
        <rFont val="SimSun"/>
        <charset val="134"/>
      </rPr>
      <t xml:space="preserve">反映部门预决算管理的公开透明情况：
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．部门是否按照政府信息公开有关规
</t>
    </r>
    <r>
      <rPr>
        <sz val="10"/>
        <rFont val="SimSun"/>
        <charset val="134"/>
      </rPr>
      <t xml:space="preserve">定公开相关预决算信息，是否按规定内
</t>
    </r>
    <r>
      <rPr>
        <sz val="10"/>
        <rFont val="SimSun"/>
        <charset val="134"/>
      </rPr>
      <t xml:space="preserve">容公开预决算信息；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 xml:space="preserve">．是否按规定时限公开预决算信息。
</t>
    </r>
    <r>
      <rPr>
        <sz val="10"/>
        <rFont val="SimSun"/>
        <charset val="134"/>
      </rPr>
      <t xml:space="preserve">注：预决算信息是指与部门预算、执行、
</t>
    </r>
    <r>
      <rPr>
        <sz val="10"/>
        <rFont val="SimSun"/>
        <charset val="134"/>
      </rPr>
      <t>决算、监督、绩效等管理相关的信息。</t>
    </r>
  </si>
  <si>
    <t>完全符合以上条件得2分，存在一处不符合，扣0.1分，扣完为止。</t>
  </si>
  <si>
    <r>
      <rPr>
        <b/>
        <sz val="10"/>
        <rFont val="SimSun"/>
        <charset val="134"/>
      </rPr>
      <t xml:space="preserve">相关资料：
</t>
    </r>
    <r>
      <rPr>
        <sz val="10"/>
        <rFont val="SimSun"/>
        <charset val="134"/>
      </rPr>
      <t>“ 预决算公开统一平台 ”信息。</t>
    </r>
  </si>
  <si>
    <t>基础信息
完善性</t>
  </si>
  <si>
    <r>
      <t xml:space="preserve">反映基础信息对预算管理工作的支撑
情况部门基础信息是否完善情况：
</t>
    </r>
    <r>
      <rPr>
        <sz val="10"/>
        <rFont val="Times New Roman"/>
        <charset val="134"/>
      </rPr>
      <t xml:space="preserve">  1 </t>
    </r>
    <r>
      <rPr>
        <sz val="10"/>
        <rFont val="SimSun"/>
        <charset val="134"/>
      </rPr>
      <t xml:space="preserve">．基础数据信息和会计信息资料是否
真实，基础数据信息和会计信息资料是
否完整；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>．基础数据信息和会计信息资料是否
准确。</t>
    </r>
  </si>
  <si>
    <r>
      <rPr>
        <b/>
        <sz val="10"/>
        <rFont val="SimSun"/>
        <charset val="134"/>
      </rPr>
      <t>相关资料</t>
    </r>
    <r>
      <rPr>
        <sz val="10"/>
        <rFont val="SimSun"/>
        <charset val="134"/>
      </rPr>
      <t xml:space="preserve">：
</t>
    </r>
    <r>
      <rPr>
        <sz val="10"/>
        <rFont val="SimSun"/>
        <charset val="134"/>
      </rPr>
      <t>基础信息的管理情况。</t>
    </r>
  </si>
  <si>
    <r>
      <rPr>
        <sz val="10"/>
        <color rgb="FF000000"/>
        <rFont val="宋体"/>
        <charset val="134"/>
      </rPr>
      <t>资产管理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分）</t>
    </r>
    <r>
      <rPr>
        <sz val="10"/>
        <color rgb="FF000000"/>
        <rFont val="Arial"/>
        <charset val="134"/>
      </rPr>
      <t xml:space="preserve">
</t>
    </r>
  </si>
  <si>
    <t>资产管理制度
健全性</t>
  </si>
  <si>
    <r>
      <t xml:space="preserve">反映部门资产管理制度对完成主要职
责或促进社会发展的保障情况：
</t>
    </r>
    <r>
      <rPr>
        <sz val="10"/>
        <rFont val="Times New Roman"/>
        <charset val="134"/>
      </rPr>
      <t xml:space="preserve">  1 </t>
    </r>
    <r>
      <rPr>
        <sz val="10"/>
        <rFont val="SimSun"/>
        <charset val="134"/>
      </rPr>
      <t xml:space="preserve">．部门为加强资产管理、规范资产管
理行为而制定的管理制度是否健全完
整；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 xml:space="preserve">．是否已制定或具有资产管理制度，
相关资产管理制度是否合法、合规、完
整；
</t>
    </r>
    <r>
      <rPr>
        <sz val="10"/>
        <rFont val="Times New Roman"/>
        <charset val="134"/>
      </rPr>
      <t xml:space="preserve">  3 </t>
    </r>
    <r>
      <rPr>
        <sz val="10"/>
        <rFont val="SimSun"/>
        <charset val="134"/>
      </rPr>
      <t>．相关资产管理制度是否得到有效执行。</t>
    </r>
  </si>
  <si>
    <r>
      <rPr>
        <sz val="10"/>
        <rFont val="SimSun"/>
        <charset val="134"/>
      </rPr>
      <t>该项分值</t>
    </r>
    <r>
      <rPr>
        <sz val="10"/>
        <rFont val="Times New Roman"/>
        <charset val="134"/>
      </rPr>
      <t xml:space="preserve">3 </t>
    </r>
    <r>
      <rPr>
        <sz val="10"/>
        <rFont val="SimSun"/>
        <charset val="134"/>
      </rPr>
      <t xml:space="preserve">分。每项结果为“是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>分，根据实际情况打分。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</si>
  <si>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SimSun"/>
        <charset val="134"/>
      </rPr>
      <t>资产管理制度。</t>
    </r>
  </si>
  <si>
    <t>资产管理
安全性</t>
  </si>
  <si>
    <r>
      <rPr>
        <sz val="10"/>
        <rFont val="SimSun"/>
        <charset val="134"/>
      </rPr>
      <t xml:space="preserve">反映部门资产安全运行情况：
</t>
    </r>
    <r>
      <rPr>
        <sz val="10"/>
        <rFont val="Times New Roman"/>
        <charset val="134"/>
      </rPr>
      <t xml:space="preserve">  1 </t>
    </r>
    <r>
      <rPr>
        <sz val="10"/>
        <rFont val="SimSun"/>
        <charset val="134"/>
      </rPr>
      <t xml:space="preserve">．资产配置是否合理，是否存在超标
</t>
    </r>
    <r>
      <rPr>
        <sz val="10"/>
        <rFont val="SimSun"/>
        <charset val="134"/>
      </rPr>
      <t xml:space="preserve">准配置资产的情况；
</t>
    </r>
    <r>
      <rPr>
        <sz val="10"/>
        <rFont val="Times New Roman"/>
        <charset val="134"/>
      </rPr>
      <t xml:space="preserve">  2 </t>
    </r>
    <r>
      <rPr>
        <sz val="10"/>
        <rFont val="SimSun"/>
        <charset val="134"/>
      </rPr>
      <t xml:space="preserve">．资产处置是否规范，是否存在不按
</t>
    </r>
    <r>
      <rPr>
        <sz val="10"/>
        <rFont val="SimSun"/>
        <charset val="134"/>
      </rPr>
      <t xml:space="preserve">要求进行报批或资产不公开处置行为；
</t>
    </r>
    <r>
      <rPr>
        <sz val="10"/>
        <rFont val="Times New Roman"/>
        <charset val="134"/>
      </rPr>
      <t xml:space="preserve">  3 </t>
    </r>
    <r>
      <rPr>
        <sz val="10"/>
        <rFont val="SimSun"/>
        <charset val="134"/>
      </rPr>
      <t xml:space="preserve">．资产账务管理是否合规，是否帐实
</t>
    </r>
    <r>
      <rPr>
        <sz val="10"/>
        <rFont val="SimSun"/>
        <charset val="134"/>
      </rPr>
      <t xml:space="preserve">相符；
</t>
    </r>
    <r>
      <rPr>
        <sz val="10"/>
        <rFont val="Times New Roman"/>
        <charset val="134"/>
      </rPr>
      <t xml:space="preserve">  4 </t>
    </r>
    <r>
      <rPr>
        <sz val="10"/>
        <rFont val="SimSun"/>
        <charset val="134"/>
      </rPr>
      <t xml:space="preserve">．资产使用是否规范，是否存在未经
</t>
    </r>
    <r>
      <rPr>
        <sz val="10"/>
        <rFont val="SimSun"/>
        <charset val="134"/>
      </rPr>
      <t xml:space="preserve">批准擅自出租、出借资产行为；
</t>
    </r>
    <r>
      <rPr>
        <sz val="10"/>
        <rFont val="Times New Roman"/>
        <charset val="134"/>
      </rPr>
      <t xml:space="preserve">  5 </t>
    </r>
    <r>
      <rPr>
        <sz val="10"/>
        <rFont val="SimSun"/>
        <charset val="134"/>
      </rPr>
      <t xml:space="preserve">．资产是否有偿使用及处置收入及时
</t>
    </r>
    <r>
      <rPr>
        <sz val="10"/>
        <rFont val="SimSun"/>
        <charset val="134"/>
      </rPr>
      <t>足额上缴。</t>
    </r>
  </si>
  <si>
    <r>
      <rPr>
        <b/>
        <sz val="10"/>
        <rFont val="SimSun"/>
        <charset val="134"/>
      </rPr>
      <t xml:space="preserve">相关资料：
核查资产是否完整、是否
账实相符。
</t>
    </r>
    <r>
      <rPr>
        <sz val="10"/>
        <rFont val="Times New Roman"/>
        <charset val="134"/>
      </rPr>
      <t>1.</t>
    </r>
    <r>
      <rPr>
        <sz val="10"/>
        <rFont val="SimSun"/>
        <charset val="134"/>
      </rPr>
      <t xml:space="preserve">年度资产配置计划；
</t>
    </r>
    <r>
      <rPr>
        <sz val="10"/>
        <rFont val="Times New Roman"/>
        <charset val="134"/>
      </rPr>
      <t>2.</t>
    </r>
    <r>
      <rPr>
        <sz val="10"/>
        <rFont val="SimSun"/>
        <charset val="134"/>
      </rPr>
      <t xml:space="preserve">资产账；
</t>
    </r>
    <r>
      <rPr>
        <sz val="10"/>
        <rFont val="Times New Roman"/>
        <charset val="134"/>
      </rPr>
      <t>3.</t>
    </r>
    <r>
      <rPr>
        <sz val="10"/>
        <rFont val="SimSun"/>
        <charset val="134"/>
      </rPr>
      <t xml:space="preserve">资产入库单；
</t>
    </r>
    <r>
      <rPr>
        <sz val="10"/>
        <rFont val="Times New Roman"/>
        <charset val="134"/>
      </rPr>
      <t>4.</t>
    </r>
    <r>
      <rPr>
        <sz val="10"/>
        <rFont val="SimSun"/>
        <charset val="134"/>
      </rPr>
      <t>资产处置应履行的申报审批手续。</t>
    </r>
  </si>
  <si>
    <t>资产系统不及时更新数据，对资产的使用状态、变化未做完整的登记，有信息滞后等情况，信息变动即时性缺失，导致信息化管理运行质量不高，决策者无法真实地了解资产状况，不能有效地利用信息系统进行合理的资源配置，难以提升行政事业单位固定资产管理效率。</t>
  </si>
  <si>
    <t>固定资产
利用率</t>
  </si>
  <si>
    <r>
      <rPr>
        <sz val="10"/>
        <rFont val="SimSun"/>
        <charset val="134"/>
      </rPr>
      <t xml:space="preserve">反映部门固定资产使用效率程度。
</t>
    </r>
    <r>
      <rPr>
        <sz val="10"/>
        <rFont val="SimSun"/>
        <charset val="134"/>
      </rPr>
      <t>固定资产利用率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 xml:space="preserve">（实际在用固定资产
</t>
    </r>
    <r>
      <rPr>
        <sz val="10"/>
        <rFont val="SimSun"/>
        <charset val="134"/>
      </rPr>
      <t>总额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 xml:space="preserve">所有固定资产总额） × 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。</t>
    </r>
  </si>
  <si>
    <r>
      <rPr>
        <sz val="10"/>
        <rFont val="SimSun"/>
        <charset val="134"/>
      </rPr>
      <t>固定资产利用率≥</t>
    </r>
    <r>
      <rPr>
        <sz val="10"/>
        <rFont val="Times New Roman"/>
        <charset val="134"/>
      </rPr>
      <t xml:space="preserve">90% </t>
    </r>
    <r>
      <rPr>
        <sz val="10"/>
        <rFont val="SimSun"/>
        <charset val="134"/>
      </rPr>
      <t xml:space="preserve">，得 </t>
    </r>
    <r>
      <rPr>
        <sz val="10"/>
        <rFont val="Times New Roman"/>
        <charset val="134"/>
      </rPr>
      <t xml:space="preserve">2
</t>
    </r>
    <r>
      <rPr>
        <sz val="10"/>
        <rFont val="SimSun"/>
        <charset val="134"/>
      </rPr>
      <t xml:space="preserve">分；
</t>
    </r>
    <r>
      <rPr>
        <sz val="10"/>
        <rFont val="Times New Roman"/>
        <charset val="134"/>
      </rPr>
      <t>80%</t>
    </r>
    <r>
      <rPr>
        <sz val="10"/>
        <rFont val="SimSun"/>
        <charset val="134"/>
      </rPr>
      <t>≤固定资产利用率</t>
    </r>
    <r>
      <rPr>
        <sz val="10"/>
        <rFont val="Times New Roman"/>
        <charset val="134"/>
      </rPr>
      <t>&lt;90%</t>
    </r>
    <r>
      <rPr>
        <sz val="10"/>
        <rFont val="SimSun"/>
        <charset val="134"/>
      </rPr>
      <t xml:space="preserve">，
</t>
    </r>
    <r>
      <rPr>
        <sz val="10"/>
        <rFont val="SimSun"/>
        <charset val="134"/>
      </rPr>
      <t xml:space="preserve">得 </t>
    </r>
    <r>
      <rPr>
        <sz val="10"/>
        <rFont val="Times New Roman"/>
        <charset val="134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>固定资产利用率</t>
    </r>
    <r>
      <rPr>
        <sz val="10"/>
        <rFont val="Times New Roman"/>
        <charset val="134"/>
      </rPr>
      <t>&lt;80%</t>
    </r>
    <r>
      <rPr>
        <sz val="10"/>
        <rFont val="SimSun"/>
        <charset val="134"/>
      </rPr>
      <t xml:space="preserve">，得 </t>
    </r>
    <r>
      <rPr>
        <sz val="10"/>
        <rFont val="Times New Roman"/>
        <charset val="134"/>
      </rPr>
      <t xml:space="preserve">0 </t>
    </r>
    <r>
      <rPr>
        <sz val="10"/>
        <rFont val="SimSun"/>
        <charset val="134"/>
      </rPr>
      <t>分。</t>
    </r>
  </si>
  <si>
    <r>
      <rPr>
        <sz val="10"/>
        <color rgb="FF000000"/>
        <rFont val="宋体"/>
        <charset val="134"/>
      </rPr>
      <t>产出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16</t>
    </r>
    <r>
      <rPr>
        <sz val="10"/>
        <color rgb="FF000000"/>
        <rFont val="宋体"/>
        <charset val="134"/>
      </rPr>
      <t>分）</t>
    </r>
    <r>
      <rPr>
        <sz val="10"/>
        <color rgb="FF000000"/>
        <rFont val="Arial"/>
        <charset val="134"/>
      </rPr>
      <t xml:space="preserve">
</t>
    </r>
  </si>
  <si>
    <r>
      <rPr>
        <sz val="10"/>
        <color rgb="FF000000"/>
        <rFont val="宋体"/>
        <charset val="134"/>
      </rPr>
      <t>职责履行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16</t>
    </r>
    <r>
      <rPr>
        <sz val="10"/>
        <color rgb="FF000000"/>
        <rFont val="宋体"/>
        <charset val="134"/>
      </rPr>
      <t>分）</t>
    </r>
    <r>
      <rPr>
        <sz val="10"/>
        <color rgb="FF000000"/>
        <rFont val="Arial"/>
        <charset val="134"/>
      </rPr>
      <t xml:space="preserve">
</t>
    </r>
  </si>
  <si>
    <t>任务完成情况</t>
  </si>
  <si>
    <t>反映部门履职工作任务目标的实现程
度，考核履行职责</t>
  </si>
  <si>
    <t>得分=各类案件办结率平均值*指标分值</t>
  </si>
  <si>
    <r>
      <t xml:space="preserve">相关资料：
</t>
    </r>
    <r>
      <rPr>
        <sz val="10"/>
        <rFont val="Times New Roman"/>
        <charset val="134"/>
      </rPr>
      <t>1.</t>
    </r>
    <r>
      <rPr>
        <sz val="10"/>
        <rFont val="SimSun"/>
        <charset val="134"/>
      </rPr>
      <t xml:space="preserve">部门整体支出绩效目
标申报表；
</t>
    </r>
    <r>
      <rPr>
        <sz val="10"/>
        <rFont val="Times New Roman"/>
        <charset val="134"/>
      </rPr>
      <t>2.</t>
    </r>
    <r>
      <rPr>
        <sz val="10"/>
        <rFont val="SimSun"/>
        <charset val="134"/>
      </rPr>
      <t xml:space="preserve">三定方案；
</t>
    </r>
    <r>
      <rPr>
        <sz val="10"/>
        <rFont val="Times New Roman"/>
        <charset val="134"/>
      </rPr>
      <t>3.</t>
    </r>
    <r>
      <rPr>
        <sz val="10"/>
        <rFont val="SimSun"/>
        <charset val="134"/>
      </rPr>
      <t xml:space="preserve">年度工作计划；
</t>
    </r>
    <r>
      <rPr>
        <sz val="10"/>
        <rFont val="Times New Roman"/>
        <charset val="134"/>
      </rPr>
      <t>4.</t>
    </r>
    <r>
      <rPr>
        <sz val="10"/>
        <rFont val="SimSun"/>
        <charset val="134"/>
      </rPr>
      <t xml:space="preserve">本年度项目设置情况；
</t>
    </r>
    <r>
      <rPr>
        <sz val="10"/>
        <rFont val="Times New Roman"/>
        <charset val="134"/>
      </rPr>
      <t>5.</t>
    </r>
    <r>
      <rPr>
        <sz val="10"/>
        <rFont val="SimSun"/>
        <charset val="134"/>
      </rPr>
      <t xml:space="preserve">绩效报告；
</t>
    </r>
    <r>
      <rPr>
        <sz val="10"/>
        <rFont val="Times New Roman"/>
        <charset val="134"/>
      </rPr>
      <t>6.</t>
    </r>
    <r>
      <rPr>
        <sz val="10"/>
        <rFont val="SimSun"/>
        <charset val="134"/>
      </rPr>
      <t xml:space="preserve">验收报告；
</t>
    </r>
    <r>
      <rPr>
        <sz val="10"/>
        <rFont val="Times New Roman"/>
        <charset val="134"/>
      </rPr>
      <t>7.</t>
    </r>
    <r>
      <rPr>
        <sz val="10"/>
        <rFont val="SimSun"/>
        <charset val="134"/>
      </rPr>
      <t xml:space="preserve">工作总结；
</t>
    </r>
    <r>
      <rPr>
        <sz val="10"/>
        <rFont val="Times New Roman"/>
        <charset val="134"/>
      </rPr>
      <t>8.</t>
    </r>
    <r>
      <rPr>
        <sz val="10"/>
        <rFont val="SimSun"/>
        <charset val="134"/>
      </rPr>
      <t>其他能证明成果质量的佐证材料。</t>
    </r>
  </si>
  <si>
    <t>优化营商环境</t>
  </si>
  <si>
    <t xml:space="preserve">反映部门履职工作任务目标的实现程
度，考核履行职责。
</t>
  </si>
  <si>
    <r>
      <rPr>
        <sz val="10"/>
        <color rgb="FF000000"/>
        <rFont val="SimSun"/>
        <charset val="134"/>
      </rPr>
      <t>该项分值4分。实现情况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为“显著 ”得4分；为“较显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著 ”得3分；为“一般 ”得2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SimSun"/>
        <charset val="134"/>
      </rPr>
      <t>分；为“较差 ”得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SimSun"/>
        <charset val="134"/>
      </rPr>
      <t>分以下。</t>
    </r>
  </si>
  <si>
    <t>提升审判质效和司法能力</t>
  </si>
  <si>
    <t>1.依法惩治犯罪；2.加强司法人权保障；3.助推诚信社会体系建设。</t>
  </si>
  <si>
    <t>深化诉源治理</t>
  </si>
  <si>
    <t>深化诉源治理，前端化解矛盾纠纷。</t>
  </si>
  <si>
    <t>效果
（20分）</t>
  </si>
  <si>
    <t>履职效益
（20分）</t>
  </si>
  <si>
    <r>
      <rPr>
        <sz val="10"/>
        <rFont val="SimSun"/>
        <charset val="134"/>
      </rPr>
      <t>社会效益</t>
    </r>
  </si>
  <si>
    <t>1.建设学习型法院，提升司法服务水平；2.服务保障生态文明高地创建工作；3.服务国家固边兴边富民行动示范区。</t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</si>
  <si>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charset val="134"/>
      </rPr>
      <t>5</t>
    </r>
    <r>
      <rPr>
        <sz val="10"/>
        <rFont val="SimSun"/>
        <charset val="134"/>
      </rPr>
      <t xml:space="preserve">分。效益实现情况
为“显著 ”得 </t>
    </r>
    <r>
      <rPr>
        <sz val="10"/>
        <rFont val="Times New Roman"/>
        <charset val="134"/>
      </rPr>
      <t>5</t>
    </r>
    <r>
      <rPr>
        <sz val="10"/>
        <rFont val="SimSun"/>
        <charset val="134"/>
      </rPr>
      <t xml:space="preserve">分；为“较显
著 ”得 </t>
    </r>
    <r>
      <rPr>
        <sz val="10"/>
        <rFont val="Times New Roman"/>
        <charset val="134"/>
      </rPr>
      <t>4</t>
    </r>
    <r>
      <rPr>
        <sz val="10"/>
        <rFont val="SimSun"/>
        <charset val="134"/>
      </rPr>
      <t xml:space="preserve">分；为“一般 ”得 </t>
    </r>
    <r>
      <rPr>
        <sz val="10"/>
        <rFont val="Times New Roman"/>
        <charset val="134"/>
      </rPr>
      <t xml:space="preserve">3
</t>
    </r>
    <r>
      <rPr>
        <sz val="10"/>
        <rFont val="SimSun"/>
        <charset val="134"/>
      </rPr>
      <t>分；为“较差 ”得</t>
    </r>
    <r>
      <rPr>
        <sz val="10"/>
        <rFont val="Times New Roman"/>
        <charset val="134"/>
      </rPr>
      <t>3</t>
    </r>
    <r>
      <rPr>
        <sz val="10"/>
        <rFont val="SimSun"/>
        <charset val="134"/>
      </rPr>
      <t>分以下。</t>
    </r>
  </si>
  <si>
    <r>
      <rPr>
        <b/>
        <sz val="10"/>
        <color rgb="FF000000"/>
        <rFont val="宋体"/>
        <charset val="134"/>
      </rPr>
      <t>相关资料：</t>
    </r>
    <r>
      <rPr>
        <sz val="10"/>
        <color rgb="FF000000"/>
        <rFont val="宋体"/>
        <charset val="134"/>
      </rPr>
      <t xml:space="preserve">
1.绩效报告；
2.验收报告；
3.工作总结；
4.使用报告；
5.其他能证明效益的佐证材料。</t>
    </r>
  </si>
  <si>
    <t>廉政建设情况</t>
  </si>
  <si>
    <t>市中院2023年度廉政建设情况</t>
  </si>
  <si>
    <t>根据2023年工作总结情况评分。</t>
  </si>
  <si>
    <t>群众信访办理情况</t>
  </si>
  <si>
    <t>部门（单位）对群众信访意见的完成情况及
及时性，反映部门（单位）对服务群众的重
视程度。</t>
  </si>
  <si>
    <t>1.建立了便利的群众意见反映渠道和群众意见办理回复机制（1 分）； 2.当年度群众信访办理回复率达100%（3分）； 3.当年度群众信访及时办理回复率达100%，未发生超期（1分）。</t>
  </si>
  <si>
    <r>
      <rPr>
        <sz val="10"/>
        <rFont val="SimSun"/>
        <charset val="134"/>
      </rPr>
      <t xml:space="preserve">社会公众或
</t>
    </r>
    <r>
      <rPr>
        <sz val="10"/>
        <rFont val="SimSun"/>
        <charset val="134"/>
      </rPr>
      <t xml:space="preserve">服务对象
</t>
    </r>
    <r>
      <rPr>
        <sz val="10"/>
        <rFont val="SimSun"/>
        <charset val="134"/>
      </rPr>
      <t>满意度</t>
    </r>
  </si>
  <si>
    <r>
      <rPr>
        <sz val="10"/>
        <rFont val="SimSun"/>
        <charset val="134"/>
      </rPr>
      <t xml:space="preserve">社会公众或部门的服务对象对部门履
</t>
    </r>
    <r>
      <rPr>
        <sz val="10"/>
        <rFont val="SimSun"/>
        <charset val="134"/>
      </rPr>
      <t xml:space="preserve">职效果的满意程度。社会公众或服务对
</t>
    </r>
    <r>
      <rPr>
        <sz val="10"/>
        <rFont val="SimSun"/>
        <charset val="134"/>
      </rPr>
      <t xml:space="preserve">象是指部门履行职责而影响到的部门、
</t>
    </r>
    <r>
      <rPr>
        <sz val="10"/>
        <rFont val="SimSun"/>
        <charset val="134"/>
      </rPr>
      <t xml:space="preserve">群体或个人 。一般采取社会调查的方
</t>
    </r>
    <r>
      <rPr>
        <sz val="10"/>
        <rFont val="SimSun"/>
        <charset val="134"/>
      </rPr>
      <t>式。</t>
    </r>
  </si>
  <si>
    <r>
      <rPr>
        <sz val="10"/>
        <rFont val="SimSun"/>
        <charset val="134"/>
      </rPr>
      <t>得分</t>
    </r>
    <r>
      <rPr>
        <sz val="10"/>
        <rFont val="Times New Roman"/>
        <charset val="134"/>
      </rPr>
      <t>=</t>
    </r>
    <r>
      <rPr>
        <sz val="10"/>
        <rFont val="SimSun"/>
        <charset val="134"/>
      </rPr>
      <t>满意度</t>
    </r>
    <r>
      <rPr>
        <sz val="10"/>
        <rFont val="Times New Roman"/>
        <charset val="134"/>
      </rPr>
      <t>*5</t>
    </r>
    <r>
      <rPr>
        <sz val="10"/>
        <rFont val="SimSun"/>
        <charset val="134"/>
      </rPr>
      <t>分；或根据设
置的满意度指标数值，按照实
现程度进行评分。</t>
    </r>
  </si>
  <si>
    <r>
      <rPr>
        <b/>
        <sz val="10"/>
        <color rgb="FF000000"/>
        <rFont val="SimSun"/>
        <charset val="134"/>
      </rPr>
      <t xml:space="preserve">相关资料：
</t>
    </r>
    <r>
      <rPr>
        <sz val="10"/>
        <color rgb="FF000000"/>
        <rFont val="SimSun"/>
        <charset val="134"/>
      </rPr>
      <t xml:space="preserve">
被评价部门组织的满意度调查报告、满意度座谈会纪要等。</t>
    </r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</si>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</sst>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\ @"/>
    <numFmt numFmtId="177" formatCode="0_ "/>
    <numFmt numFmtId="178" formatCode="0.0_ "/>
    <numFmt numFmtId="179" formatCode="\ @"/>
    <numFmt numFmtId="180" formatCode="0.00_ "/>
    <numFmt numFmtId="181" formatCode="0.00_);[Red]\(0.00\)"/>
  </numFmts>
  <fonts count="39">
    <font>
      <sz val="11"/>
      <color rgb="FF000000"/>
      <name val="Arial"/>
      <charset val="204"/>
    </font>
    <font>
      <sz val="2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rgb="FF000000"/>
      <name val="Times New Roman"/>
      <charset val="134"/>
    </font>
    <font>
      <b/>
      <sz val="10"/>
      <name val="SimSun"/>
      <charset val="134"/>
    </font>
    <font>
      <sz val="10"/>
      <color rgb="FF000000"/>
      <name val="Arial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204"/>
    </font>
    <font>
      <b/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4">
    <xf numFmtId="0" fontId="0" fillId="0" borderId="0" xfId="0" applyFill="1" applyBorder="1" applyAlignment="1">
      <alignment horizontal="left" vertical="top" wrapText="1"/>
    </xf>
    <xf numFmtId="10" fontId="0" fillId="0" borderId="0" xfId="0" applyNumberForma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181" fontId="0" fillId="0" borderId="0" xfId="0" applyNumberFormat="1" applyFill="1" applyBorder="1" applyAlignment="1">
      <alignment horizontal="left" vertical="top" wrapText="1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view="pageBreakPreview" zoomScaleNormal="100" workbookViewId="0">
      <selection activeCell="H3" sqref="H3:H7"/>
    </sheetView>
  </sheetViews>
  <sheetFormatPr defaultColWidth="10.2833333333333" defaultRowHeight="13.8"/>
  <cols>
    <col min="1" max="1" width="9.46666666666667" customWidth="1"/>
    <col min="2" max="2" width="9.875" customWidth="1"/>
    <col min="3" max="3" width="16.1083333333333" customWidth="1"/>
    <col min="4" max="4" width="6" customWidth="1"/>
    <col min="5" max="5" width="34.1" customWidth="1"/>
    <col min="6" max="6" width="26.4" customWidth="1"/>
    <col min="7" max="7" width="8.625" customWidth="1"/>
    <col min="8" max="8" width="28.0333333333333" customWidth="1"/>
    <col min="9" max="9" width="33.6916666666667" customWidth="1"/>
    <col min="10" max="10" width="24.275" style="1" customWidth="1"/>
    <col min="11" max="11" width="11.4416666666667" customWidth="1"/>
  </cols>
  <sheetData>
    <row r="1" ht="31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8.2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51"/>
    </row>
    <row r="3" ht="26.4" spans="1:8">
      <c r="A3" s="7" t="s">
        <v>9</v>
      </c>
      <c r="B3" s="8" t="s">
        <v>10</v>
      </c>
      <c r="C3" s="9" t="s">
        <v>11</v>
      </c>
      <c r="D3" s="10">
        <v>1</v>
      </c>
      <c r="E3" s="11" t="s">
        <v>12</v>
      </c>
      <c r="F3" s="11" t="s">
        <v>13</v>
      </c>
      <c r="G3" s="12">
        <v>0.5</v>
      </c>
      <c r="H3" s="13" t="s">
        <v>14</v>
      </c>
    </row>
    <row r="4" ht="26.4" spans="1:8">
      <c r="A4" s="14"/>
      <c r="B4" s="15"/>
      <c r="C4" s="9" t="s">
        <v>15</v>
      </c>
      <c r="D4" s="10">
        <v>1</v>
      </c>
      <c r="E4" s="16"/>
      <c r="F4" s="11" t="s">
        <v>13</v>
      </c>
      <c r="G4" s="10">
        <v>1</v>
      </c>
      <c r="H4" s="16"/>
    </row>
    <row r="5" ht="39.6" spans="1:8">
      <c r="A5" s="14"/>
      <c r="B5" s="15"/>
      <c r="C5" s="9" t="s">
        <v>16</v>
      </c>
      <c r="D5" s="10">
        <v>1</v>
      </c>
      <c r="E5" s="16"/>
      <c r="F5" s="11" t="s">
        <v>17</v>
      </c>
      <c r="G5" s="12">
        <v>0.5</v>
      </c>
      <c r="H5" s="16"/>
    </row>
    <row r="6" ht="51.6" spans="1:8">
      <c r="A6" s="14"/>
      <c r="B6" s="15"/>
      <c r="C6" s="9" t="s">
        <v>18</v>
      </c>
      <c r="D6" s="10">
        <v>1</v>
      </c>
      <c r="E6" s="16"/>
      <c r="F6" s="11" t="s">
        <v>19</v>
      </c>
      <c r="G6" s="10">
        <v>0</v>
      </c>
      <c r="H6" s="16"/>
    </row>
    <row r="7" ht="50.4" spans="1:8">
      <c r="A7" s="14"/>
      <c r="B7" s="15"/>
      <c r="C7" s="9" t="s">
        <v>20</v>
      </c>
      <c r="D7" s="10">
        <v>2</v>
      </c>
      <c r="E7" s="16"/>
      <c r="F7" s="17" t="s">
        <v>21</v>
      </c>
      <c r="G7" s="10">
        <v>1</v>
      </c>
      <c r="H7" s="16"/>
    </row>
    <row r="8" ht="113" customHeight="1" spans="1:11">
      <c r="A8" s="14"/>
      <c r="B8" s="18" t="s">
        <v>22</v>
      </c>
      <c r="C8" s="19" t="s">
        <v>23</v>
      </c>
      <c r="D8" s="20">
        <v>3</v>
      </c>
      <c r="E8" s="21" t="s">
        <v>24</v>
      </c>
      <c r="F8" s="21" t="s">
        <v>25</v>
      </c>
      <c r="G8" s="22">
        <v>1</v>
      </c>
      <c r="H8" s="23" t="s">
        <v>26</v>
      </c>
      <c r="J8" s="1">
        <f>81/86</f>
        <v>0.941860465116279</v>
      </c>
      <c r="K8" s="51"/>
    </row>
    <row r="9" ht="17.5" customHeight="1" spans="1:11">
      <c r="A9" s="14"/>
      <c r="B9" s="24"/>
      <c r="C9" s="25"/>
      <c r="D9" s="26"/>
      <c r="E9" s="27"/>
      <c r="F9" s="27"/>
      <c r="G9" s="28"/>
      <c r="H9" s="27"/>
      <c r="K9" s="51"/>
    </row>
    <row r="10" ht="108" spans="1:10">
      <c r="A10" s="14"/>
      <c r="B10" s="24"/>
      <c r="C10" s="8" t="s">
        <v>27</v>
      </c>
      <c r="D10" s="10">
        <v>3</v>
      </c>
      <c r="E10" s="11" t="s">
        <v>28</v>
      </c>
      <c r="F10" s="29" t="s">
        <v>29</v>
      </c>
      <c r="G10" s="12">
        <v>1.5</v>
      </c>
      <c r="H10" s="13" t="s">
        <v>30</v>
      </c>
      <c r="J10" s="1">
        <f>(557771-612600)/612600</f>
        <v>-0.0895021221025139</v>
      </c>
    </row>
    <row r="11" ht="138" customHeight="1" spans="1:10">
      <c r="A11" s="25"/>
      <c r="B11" s="30"/>
      <c r="C11" s="31" t="s">
        <v>31</v>
      </c>
      <c r="D11" s="10">
        <v>3</v>
      </c>
      <c r="E11" s="17" t="s">
        <v>32</v>
      </c>
      <c r="F11" s="11" t="s">
        <v>33</v>
      </c>
      <c r="G11" s="10">
        <v>3</v>
      </c>
      <c r="H11" s="32" t="s">
        <v>34</v>
      </c>
      <c r="J11" s="1">
        <f>1404.276811/1517.090242</f>
        <v>0.925638285794208</v>
      </c>
    </row>
    <row r="12" customFormat="1" ht="135" customHeight="1" spans="1:10">
      <c r="A12" s="7" t="s">
        <v>35</v>
      </c>
      <c r="B12" s="7" t="s">
        <v>36</v>
      </c>
      <c r="C12" s="8" t="s">
        <v>37</v>
      </c>
      <c r="D12" s="10">
        <v>11</v>
      </c>
      <c r="E12" s="17" t="s">
        <v>38</v>
      </c>
      <c r="F12" s="33" t="s">
        <v>39</v>
      </c>
      <c r="G12" s="10">
        <v>5</v>
      </c>
      <c r="H12" s="13" t="s">
        <v>40</v>
      </c>
      <c r="J12" s="1">
        <f>49782482.4/49782482.4</f>
        <v>1</v>
      </c>
    </row>
    <row r="13" ht="115.2" spans="1:10">
      <c r="A13" s="14"/>
      <c r="B13" s="14"/>
      <c r="C13" s="8" t="s">
        <v>41</v>
      </c>
      <c r="D13" s="10">
        <v>2</v>
      </c>
      <c r="E13" s="11" t="s">
        <v>42</v>
      </c>
      <c r="F13" s="33" t="s">
        <v>43</v>
      </c>
      <c r="G13" s="10">
        <v>0</v>
      </c>
      <c r="H13" s="13" t="s">
        <v>44</v>
      </c>
      <c r="J13" s="1">
        <f>10338722.4/39443760</f>
        <v>0.262113003425637</v>
      </c>
    </row>
    <row r="14" ht="115.2" spans="1:8">
      <c r="A14" s="14"/>
      <c r="B14" s="14"/>
      <c r="C14" s="8" t="s">
        <v>45</v>
      </c>
      <c r="D14" s="10">
        <v>6</v>
      </c>
      <c r="E14" s="11" t="s">
        <v>46</v>
      </c>
      <c r="F14" s="33" t="s">
        <v>47</v>
      </c>
      <c r="G14" s="10">
        <v>5</v>
      </c>
      <c r="H14" s="13" t="s">
        <v>48</v>
      </c>
    </row>
    <row r="15" ht="132" spans="1:8">
      <c r="A15" s="14"/>
      <c r="B15" s="14"/>
      <c r="C15" s="8" t="s">
        <v>49</v>
      </c>
      <c r="D15" s="10">
        <v>2</v>
      </c>
      <c r="E15" s="17" t="s">
        <v>50</v>
      </c>
      <c r="F15" s="34" t="s">
        <v>51</v>
      </c>
      <c r="G15" s="10">
        <v>0</v>
      </c>
      <c r="H15" s="13" t="s">
        <v>52</v>
      </c>
    </row>
    <row r="16" ht="98.4" spans="1:10">
      <c r="A16" s="14"/>
      <c r="B16" s="14"/>
      <c r="C16" s="8" t="s">
        <v>53</v>
      </c>
      <c r="D16" s="10">
        <v>2</v>
      </c>
      <c r="E16" s="11" t="s">
        <v>54</v>
      </c>
      <c r="F16" s="11" t="s">
        <v>55</v>
      </c>
      <c r="G16" s="10">
        <v>1</v>
      </c>
      <c r="H16" s="32" t="s">
        <v>56</v>
      </c>
      <c r="J16" s="1">
        <f>1746082.94/1746082.94</f>
        <v>1</v>
      </c>
    </row>
    <row r="17" ht="103.2" spans="1:10">
      <c r="A17" s="14"/>
      <c r="B17" s="14"/>
      <c r="C17" s="8" t="s">
        <v>57</v>
      </c>
      <c r="D17" s="10">
        <v>2</v>
      </c>
      <c r="E17" s="11" t="s">
        <v>58</v>
      </c>
      <c r="F17" s="11" t="s">
        <v>59</v>
      </c>
      <c r="G17" s="10">
        <v>1</v>
      </c>
      <c r="H17" s="13" t="s">
        <v>60</v>
      </c>
      <c r="J17" s="1">
        <f>557771.7/557771.7</f>
        <v>1</v>
      </c>
    </row>
    <row r="18" ht="124.35" customHeight="1" spans="1:8">
      <c r="A18" s="14"/>
      <c r="B18" s="35"/>
      <c r="C18" s="8" t="s">
        <v>61</v>
      </c>
      <c r="D18" s="10">
        <v>3</v>
      </c>
      <c r="E18" s="17" t="s">
        <v>62</v>
      </c>
      <c r="F18" s="17" t="s">
        <v>63</v>
      </c>
      <c r="G18" s="10">
        <v>0</v>
      </c>
      <c r="H18" s="36" t="s">
        <v>64</v>
      </c>
    </row>
    <row r="19" ht="124.35" customHeight="1" spans="1:8">
      <c r="A19" s="14"/>
      <c r="B19" s="7" t="s">
        <v>65</v>
      </c>
      <c r="C19" s="8" t="s">
        <v>66</v>
      </c>
      <c r="D19" s="10">
        <v>3</v>
      </c>
      <c r="E19" s="17" t="s">
        <v>67</v>
      </c>
      <c r="F19" s="11" t="s">
        <v>68</v>
      </c>
      <c r="G19" s="10">
        <v>3</v>
      </c>
      <c r="H19" s="13" t="s">
        <v>69</v>
      </c>
    </row>
    <row r="20" ht="172.2" spans="1:10">
      <c r="A20" s="14"/>
      <c r="B20" s="14"/>
      <c r="C20" s="8" t="s">
        <v>70</v>
      </c>
      <c r="D20" s="10">
        <v>5</v>
      </c>
      <c r="E20" s="17" t="s">
        <v>71</v>
      </c>
      <c r="F20" s="11" t="s">
        <v>72</v>
      </c>
      <c r="G20" s="10">
        <v>5</v>
      </c>
      <c r="H20" s="13" t="s">
        <v>73</v>
      </c>
      <c r="J20" s="1" t="s">
        <v>74</v>
      </c>
    </row>
    <row r="21" ht="86.4" spans="1:8">
      <c r="A21" s="14"/>
      <c r="B21" s="14"/>
      <c r="C21" s="8" t="s">
        <v>75</v>
      </c>
      <c r="D21" s="10">
        <v>2</v>
      </c>
      <c r="E21" s="11" t="s">
        <v>76</v>
      </c>
      <c r="F21" s="11" t="s">
        <v>77</v>
      </c>
      <c r="G21" s="10">
        <v>2</v>
      </c>
      <c r="H21" s="13" t="s">
        <v>78</v>
      </c>
    </row>
    <row r="22" ht="86.4" spans="1:8">
      <c r="A22" s="14"/>
      <c r="B22" s="25"/>
      <c r="C22" s="8" t="s">
        <v>79</v>
      </c>
      <c r="D22" s="10">
        <v>2</v>
      </c>
      <c r="E22" s="17" t="s">
        <v>80</v>
      </c>
      <c r="F22" s="11" t="s">
        <v>77</v>
      </c>
      <c r="G22" s="10">
        <v>2</v>
      </c>
      <c r="H22" s="11" t="s">
        <v>81</v>
      </c>
    </row>
    <row r="23" ht="111.6" spans="1:8">
      <c r="A23" s="14"/>
      <c r="B23" s="7" t="s">
        <v>82</v>
      </c>
      <c r="C23" s="8" t="s">
        <v>83</v>
      </c>
      <c r="D23" s="10">
        <v>3</v>
      </c>
      <c r="E23" s="17" t="s">
        <v>84</v>
      </c>
      <c r="F23" s="11" t="s">
        <v>85</v>
      </c>
      <c r="G23" s="37">
        <v>1.5</v>
      </c>
      <c r="H23" s="11" t="s">
        <v>86</v>
      </c>
    </row>
    <row r="24" ht="162.75" customHeight="1" spans="1:10">
      <c r="A24" s="14"/>
      <c r="B24" s="14"/>
      <c r="C24" s="8" t="s">
        <v>87</v>
      </c>
      <c r="D24" s="10">
        <v>5</v>
      </c>
      <c r="E24" s="11" t="s">
        <v>88</v>
      </c>
      <c r="F24" s="11" t="s">
        <v>72</v>
      </c>
      <c r="G24" s="10">
        <v>3</v>
      </c>
      <c r="H24" s="13" t="s">
        <v>89</v>
      </c>
      <c r="J24" s="1" t="s">
        <v>90</v>
      </c>
    </row>
    <row r="25" ht="83.25" customHeight="1" spans="1:10">
      <c r="A25" s="25"/>
      <c r="B25" s="25"/>
      <c r="C25" s="8" t="s">
        <v>91</v>
      </c>
      <c r="D25" s="10">
        <v>2</v>
      </c>
      <c r="E25" s="11" t="s">
        <v>92</v>
      </c>
      <c r="F25" s="11" t="s">
        <v>93</v>
      </c>
      <c r="G25" s="10">
        <v>2</v>
      </c>
      <c r="H25" s="16"/>
      <c r="J25" s="52">
        <f>1246+5+34</f>
        <v>1285</v>
      </c>
    </row>
    <row r="26" ht="45" customHeight="1" spans="1:8">
      <c r="A26" s="7" t="s">
        <v>94</v>
      </c>
      <c r="B26" s="7" t="s">
        <v>95</v>
      </c>
      <c r="C26" s="8" t="s">
        <v>96</v>
      </c>
      <c r="D26" s="10">
        <v>4</v>
      </c>
      <c r="E26" s="11" t="s">
        <v>97</v>
      </c>
      <c r="F26" s="17" t="s">
        <v>98</v>
      </c>
      <c r="G26" s="38">
        <v>3.83</v>
      </c>
      <c r="H26" s="39" t="s">
        <v>99</v>
      </c>
    </row>
    <row r="27" ht="50.4" spans="1:8">
      <c r="A27" s="14"/>
      <c r="B27" s="14"/>
      <c r="C27" s="9" t="s">
        <v>100</v>
      </c>
      <c r="D27" s="10">
        <v>4</v>
      </c>
      <c r="E27" s="11" t="s">
        <v>101</v>
      </c>
      <c r="F27" s="29" t="s">
        <v>102</v>
      </c>
      <c r="G27" s="10">
        <v>4</v>
      </c>
      <c r="H27" s="40"/>
    </row>
    <row r="28" ht="50.4" spans="1:8">
      <c r="A28" s="14"/>
      <c r="B28" s="14"/>
      <c r="C28" s="9" t="s">
        <v>103</v>
      </c>
      <c r="D28" s="10">
        <v>4</v>
      </c>
      <c r="E28" s="11" t="s">
        <v>104</v>
      </c>
      <c r="F28" s="29" t="s">
        <v>102</v>
      </c>
      <c r="G28" s="10">
        <v>4</v>
      </c>
      <c r="H28" s="40"/>
    </row>
    <row r="29" ht="50.4" spans="1:8">
      <c r="A29" s="25"/>
      <c r="B29" s="25"/>
      <c r="C29" s="9" t="s">
        <v>105</v>
      </c>
      <c r="D29" s="10">
        <v>4</v>
      </c>
      <c r="E29" s="11" t="s">
        <v>106</v>
      </c>
      <c r="F29" s="29" t="s">
        <v>102</v>
      </c>
      <c r="G29" s="10">
        <v>4</v>
      </c>
      <c r="H29" s="41"/>
    </row>
    <row r="30" ht="69" customHeight="1" spans="1:8">
      <c r="A30" s="14" t="s">
        <v>107</v>
      </c>
      <c r="B30" s="14" t="s">
        <v>108</v>
      </c>
      <c r="C30" s="9" t="s">
        <v>109</v>
      </c>
      <c r="D30" s="10">
        <v>5</v>
      </c>
      <c r="E30" s="11" t="s">
        <v>110</v>
      </c>
      <c r="F30" s="17" t="s">
        <v>111</v>
      </c>
      <c r="G30" s="10">
        <v>5</v>
      </c>
      <c r="H30" s="42" t="s">
        <v>112</v>
      </c>
    </row>
    <row r="31" ht="42" customHeight="1" spans="1:9">
      <c r="A31" s="14"/>
      <c r="B31" s="14"/>
      <c r="C31" s="9" t="s">
        <v>113</v>
      </c>
      <c r="D31" s="10">
        <v>5</v>
      </c>
      <c r="E31" s="11" t="s">
        <v>114</v>
      </c>
      <c r="F31" s="11" t="s">
        <v>115</v>
      </c>
      <c r="G31" s="10">
        <v>5</v>
      </c>
      <c r="H31" s="43"/>
      <c r="I31" s="53"/>
    </row>
    <row r="32" ht="69" customHeight="1" spans="1:9">
      <c r="A32" s="14"/>
      <c r="B32" s="14"/>
      <c r="C32" s="9" t="s">
        <v>116</v>
      </c>
      <c r="D32" s="10">
        <v>5</v>
      </c>
      <c r="E32" s="11" t="s">
        <v>117</v>
      </c>
      <c r="F32" s="11" t="s">
        <v>118</v>
      </c>
      <c r="G32" s="10">
        <v>5</v>
      </c>
      <c r="H32" s="44"/>
      <c r="I32" s="53"/>
    </row>
    <row r="33" ht="87.15" customHeight="1" spans="1:8">
      <c r="A33" s="25"/>
      <c r="B33" s="25"/>
      <c r="C33" s="9" t="s">
        <v>119</v>
      </c>
      <c r="D33" s="10">
        <v>5</v>
      </c>
      <c r="E33" s="11" t="s">
        <v>120</v>
      </c>
      <c r="F33" s="17" t="s">
        <v>121</v>
      </c>
      <c r="G33" s="10">
        <v>5</v>
      </c>
      <c r="H33" s="32" t="s">
        <v>122</v>
      </c>
    </row>
    <row r="34" ht="25" customHeight="1" spans="1:8">
      <c r="A34" s="45" t="s">
        <v>123</v>
      </c>
      <c r="B34" s="46"/>
      <c r="C34" s="47"/>
      <c r="D34" s="48">
        <v>100</v>
      </c>
      <c r="E34" s="49"/>
      <c r="F34" s="49"/>
      <c r="G34" s="50">
        <f>SUM(G3:G33)</f>
        <v>74.83</v>
      </c>
      <c r="H34" s="49"/>
    </row>
  </sheetData>
  <sheetProtection formatCells="0" insertHyperlinks="0" autoFilter="0"/>
  <mergeCells count="24">
    <mergeCell ref="A1:H1"/>
    <mergeCell ref="A34:C34"/>
    <mergeCell ref="A3:A11"/>
    <mergeCell ref="A12:A25"/>
    <mergeCell ref="A26:A29"/>
    <mergeCell ref="A30:A33"/>
    <mergeCell ref="B3:B7"/>
    <mergeCell ref="B8:B11"/>
    <mergeCell ref="B12:B17"/>
    <mergeCell ref="B19:B22"/>
    <mergeCell ref="B23:B25"/>
    <mergeCell ref="B26:B29"/>
    <mergeCell ref="B30:B33"/>
    <mergeCell ref="C8:C9"/>
    <mergeCell ref="D8:D9"/>
    <mergeCell ref="E3:E7"/>
    <mergeCell ref="E8:E9"/>
    <mergeCell ref="F8:F9"/>
    <mergeCell ref="G8:G9"/>
    <mergeCell ref="H3:H7"/>
    <mergeCell ref="H8:H9"/>
    <mergeCell ref="H26:H29"/>
    <mergeCell ref="H30:H32"/>
    <mergeCell ref="K8:K9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&amp;C&amp;P+28</oddFooter>
  </headerFooter>
  <rowBreaks count="3" manualBreakCount="3">
    <brk id="10" max="7" man="1"/>
    <brk id="14" max="7" man="1"/>
    <brk id="18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2024-05-27T10:57:00Z</dcterms:created>
  <dcterms:modified xsi:type="dcterms:W3CDTF">2024-09-07T07:18:20Z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2024-05-30T01:19:49Z</vt:filetime>
  </property>
  <property fmtid="{D5CDD505-2E9C-101B-9397-08002B2CF9AE}" pid="4" name="ICV">
    <vt:lpwstr>6702660A62074532ADCA21BA0FBBE558_13</vt:lpwstr>
  </property>
  <property fmtid="{D5CDD505-2E9C-101B-9397-08002B2CF9AE}" pid="5" name="KSOProductBuildVer">
    <vt:lpwstr>2052-12.1.0.17827</vt:lpwstr>
  </property>
  <property fmtid="{D5CDD505-2E9C-101B-9397-08002B2CF9AE}" pid="6" name="KSOReadingLayout">
    <vt:bool>true</vt:bool>
  </property>
</Properties>
</file>