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016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Titles" localSheetId="7">'表八部门支出总表'!$1:$3</definedName>
  </definedNames>
  <calcPr fullCalcOnLoad="1"/>
</workbook>
</file>

<file path=xl/sharedStrings.xml><?xml version="1.0" encoding="utf-8"?>
<sst xmlns="http://schemas.openxmlformats.org/spreadsheetml/2006/main" count="353" uniqueCount="141">
  <si>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</si>
  <si>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</si>
  <si>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</si>
  <si>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</si>
  <si>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</si>
  <si>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</si>
  <si>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</si>
  <si>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</si>
  <si>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</si>
  <si>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（一）一般公共预算拨款</t>
  </si>
  <si>
    <t>（二）政府性基金预算拨款</t>
  </si>
  <si>
    <t>二、上年结转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</si>
  <si>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</si>
  <si>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</si>
  <si>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</si>
  <si>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</si>
  <si>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</si>
  <si>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</si>
  <si>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</si>
  <si>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</si>
  <si>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</si>
  <si>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</si>
  <si>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</si>
  <si>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</si>
  <si>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</si>
  <si>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</si>
  <si>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</si>
  <si>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</si>
  <si>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</si>
  <si>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</si>
  <si>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</si>
  <si>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</si>
  <si>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</si>
  <si>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</si>
  <si>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</si>
  <si>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</si>
  <si>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</si>
  <si>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</si>
  <si>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</si>
  <si>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</si>
  <si>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</si>
  <si>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</si>
  <si>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</si>
  <si>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</si>
  <si>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</si>
  <si>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</si>
  <si>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</si>
  <si>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</si>
  <si>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</si>
  <si>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</si>
  <si>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</si>
  <si>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</si>
  <si>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</si>
  <si>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</si>
  <si>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</si>
  <si>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</si>
  <si>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</si>
  <si>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</si>
  <si>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</si>
  <si>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</si>
  <si>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</si>
  <si>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</si>
  <si>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</si>
  <si>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</si>
  <si>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</si>
  <si>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</si>
  <si>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</si>
  <si>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</si>
  <si>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</si>
  <si>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</si>
  <si>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</si>
  <si>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</si>
  <si>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</si>
  <si>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</si>
  <si>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</si>
  <si>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</si>
  <si>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</si>
  <si>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</si>
  <si>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</si>
  <si>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</si>
  <si>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</si>
  <si>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</si>
  <si>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</si>
  <si>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</si>
  <si>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</si>
  <si>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</si>
  <si>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</si>
  <si>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</si>
  <si>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</si>
  <si>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</si>
  <si>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</si>
  <si>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</si>
  <si>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</si>
  <si>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</si>
  <si>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</si>
  <si>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</si>
  <si>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人员经费</t>
  </si>
  <si>
    <t>公用经费</t>
  </si>
  <si>
    <t>（八）社会保障和就业支出</t>
  </si>
  <si>
    <t>（九）医疗卫生与计划生育支出</t>
  </si>
  <si>
    <t>（十三）交通运输支出</t>
  </si>
  <si>
    <t>2018年预算数</t>
  </si>
  <si>
    <t>社会保障和就业支出</t>
  </si>
  <si>
    <t>财政对其他基本养老保险基金的补助</t>
  </si>
  <si>
    <t>财政对失业保险基金的补助</t>
  </si>
  <si>
    <t>财政对生育保险基金的补助</t>
  </si>
  <si>
    <t>财政对工伤保险基金的补助</t>
  </si>
  <si>
    <t>财政对职工基本医疗保险基金的补助</t>
  </si>
  <si>
    <t>财政对基本养老保险基金的补助</t>
  </si>
  <si>
    <t>财政对其他社会保险基金的补助</t>
  </si>
  <si>
    <t>医疗卫生与计划生育支出</t>
  </si>
  <si>
    <t>交通运输支出</t>
  </si>
  <si>
    <t>公路水路运输</t>
  </si>
  <si>
    <t>行政运行</t>
  </si>
  <si>
    <t>机关服务</t>
  </si>
  <si>
    <t>其他公路水路运输支出</t>
  </si>
  <si>
    <t>伙食补助费</t>
  </si>
  <si>
    <t>八、社会保障和就业支出</t>
  </si>
  <si>
    <t>九、医疗卫生与计划生育支出</t>
  </si>
  <si>
    <t>十三、交通运输支出</t>
  </si>
  <si>
    <t>06</t>
  </si>
  <si>
    <t>502</t>
  </si>
  <si>
    <t>机关商品和服务支出</t>
  </si>
  <si>
    <t>商品和服务支出</t>
  </si>
  <si>
    <t>对个人和家庭的补助</t>
  </si>
  <si>
    <t>509</t>
  </si>
  <si>
    <t>对个人和家庭的补助</t>
  </si>
  <si>
    <t>一、本年支出</t>
  </si>
  <si>
    <t>其中：局机关</t>
  </si>
  <si>
    <t xml:space="preserve">     运管局</t>
  </si>
  <si>
    <t>财政对职工基本医疗保险基金的补助</t>
  </si>
  <si>
    <t>财政对基本医疗保险基金的补助</t>
  </si>
  <si>
    <t>11</t>
  </si>
  <si>
    <t>公务员医疗补助缴费</t>
  </si>
  <si>
    <t>99</t>
  </si>
  <si>
    <t>其他工资福利支出</t>
  </si>
  <si>
    <t>其中：局机关</t>
  </si>
  <si>
    <t>其中：局机关</t>
  </si>
  <si>
    <t xml:space="preserve">      运管局</t>
  </si>
  <si>
    <t xml:space="preserve">             运管局</t>
  </si>
  <si>
    <t xml:space="preserve">     运管局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</si>
</sst>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8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5" sqref="C15:C16"/>
    </sheetView>
  </sheetViews>
  <sheetFormatPr defaultColWidth="9.00390625" defaultRowHeight="13.5"/>
  <cols>
    <col min="1" max="1" width="16.50390625" style="0" customWidth="1"/>
    <col min="2" max="2" width="11.00390625" style="0" customWidth="1"/>
    <col min="3" max="3" width="17.375" style="0" customWidth="1"/>
    <col min="4" max="4" width="16.375" style="0" customWidth="1"/>
    <col min="5" max="6" width="13.375" style="0" customWidth="1"/>
  </cols>
  <sheetData>
    <row r="1" spans="1:6" ht="38.25" customHeight="1">
      <c r="A1" s="52" t="s">
        <v>0</v>
      </c>
      <c r="B1" s="52"/>
      <c r="C1" s="52"/>
      <c r="D1" s="52"/>
      <c r="E1" s="52"/>
      <c r="F1" s="52"/>
    </row>
    <row r="2" spans="1:6" ht="18" thickBot="1">
      <c r="A2" s="57" t="s">
        <v>57</v>
      </c>
      <c r="B2" s="58"/>
      <c r="C2" s="12"/>
      <c r="D2" s="12"/>
      <c r="E2" s="56" t="s">
        <v>56</v>
      </c>
      <c r="F2" s="56"/>
    </row>
    <row r="3" spans="1:6" ht="29.25" customHeight="1">
      <c r="A3" s="53" t="s">
        <v>1</v>
      </c>
      <c r="B3" s="54"/>
      <c r="C3" s="53" t="s">
        <v>2</v>
      </c>
      <c r="D3" s="55"/>
      <c r="E3" s="55"/>
      <c r="F3" s="54"/>
    </row>
    <row r="4" spans="1:6" ht="39" customHeight="1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10" t="s">
        <v>8</v>
      </c>
      <c r="B5" s="9">
        <f>B6+B7</f>
        <v>1046.61</v>
      </c>
      <c r="C5" s="9" t="s">
        <v>127</v>
      </c>
      <c r="D5" s="9">
        <f>D6+D7</f>
        <v>1046.61</v>
      </c>
      <c r="E5" s="9">
        <f>E6+E7</f>
        <v>1046.61</v>
      </c>
      <c r="F5" s="9"/>
    </row>
    <row r="6" spans="1:6" ht="33.75" customHeight="1">
      <c r="A6" s="9" t="s">
        <v>128</v>
      </c>
      <c r="B6" s="9">
        <v>781.4</v>
      </c>
      <c r="C6" s="9" t="s">
        <v>128</v>
      </c>
      <c r="D6" s="9">
        <v>781.4</v>
      </c>
      <c r="E6" s="9">
        <v>781.4</v>
      </c>
      <c r="F6" s="9"/>
    </row>
    <row r="7" spans="1:6" ht="33.75" customHeight="1">
      <c r="A7" s="9" t="s">
        <v>129</v>
      </c>
      <c r="B7" s="9">
        <v>265.21</v>
      </c>
      <c r="C7" s="9" t="s">
        <v>129</v>
      </c>
      <c r="D7" s="9">
        <v>265.21</v>
      </c>
      <c r="E7" s="9">
        <v>265.21</v>
      </c>
      <c r="F7" s="9"/>
    </row>
    <row r="8" spans="1:6" ht="33.75" customHeight="1">
      <c r="A8" s="15" t="s">
        <v>9</v>
      </c>
      <c r="B8" s="16">
        <v>781.4</v>
      </c>
      <c r="C8" s="15" t="s">
        <v>98</v>
      </c>
      <c r="D8" s="9">
        <f>D9+D10</f>
        <v>131.52</v>
      </c>
      <c r="E8" s="9">
        <f>E9+E10</f>
        <v>131.52</v>
      </c>
      <c r="F8" s="9"/>
    </row>
    <row r="9" spans="1:6" ht="33.75" customHeight="1">
      <c r="A9" s="9" t="s">
        <v>128</v>
      </c>
      <c r="B9" s="9">
        <v>781.4</v>
      </c>
      <c r="C9" s="9" t="s">
        <v>128</v>
      </c>
      <c r="D9" s="9">
        <v>100.03</v>
      </c>
      <c r="E9" s="9">
        <v>100.03</v>
      </c>
      <c r="F9" s="9"/>
    </row>
    <row r="10" spans="1:6" ht="33.75" customHeight="1">
      <c r="A10" s="9" t="s">
        <v>129</v>
      </c>
      <c r="B10" s="16">
        <v>265.21</v>
      </c>
      <c r="C10" s="9" t="s">
        <v>129</v>
      </c>
      <c r="D10" s="9">
        <v>31.49</v>
      </c>
      <c r="E10" s="9">
        <v>31.49</v>
      </c>
      <c r="F10" s="9"/>
    </row>
    <row r="11" spans="1:6" ht="33.75" customHeight="1">
      <c r="A11" s="15" t="s">
        <v>10</v>
      </c>
      <c r="B11" s="16"/>
      <c r="C11" s="15" t="s">
        <v>99</v>
      </c>
      <c r="D11" s="9">
        <f>D12+D13</f>
        <v>50.09</v>
      </c>
      <c r="E11" s="9">
        <f>E12+E13</f>
        <v>50.09</v>
      </c>
      <c r="F11" s="9"/>
    </row>
    <row r="12" spans="1:6" ht="33.75" customHeight="1">
      <c r="A12" s="15"/>
      <c r="B12" s="16"/>
      <c r="C12" s="9" t="s">
        <v>128</v>
      </c>
      <c r="D12" s="9">
        <v>38.04</v>
      </c>
      <c r="E12" s="9">
        <v>38.04</v>
      </c>
      <c r="F12" s="9"/>
    </row>
    <row r="13" spans="1:6" ht="33.75" customHeight="1">
      <c r="A13" s="15"/>
      <c r="B13" s="16"/>
      <c r="C13" s="9" t="s">
        <v>129</v>
      </c>
      <c r="D13" s="9">
        <v>12.05</v>
      </c>
      <c r="E13" s="9">
        <v>12.05</v>
      </c>
      <c r="F13" s="9"/>
    </row>
    <row r="14" spans="1:6" ht="33.75" customHeight="1">
      <c r="A14" s="15"/>
      <c r="B14" s="16"/>
      <c r="C14" s="15" t="s">
        <v>100</v>
      </c>
      <c r="D14" s="9">
        <f>D15+D16</f>
        <v>865</v>
      </c>
      <c r="E14" s="9">
        <f>E15+E16</f>
        <v>865</v>
      </c>
      <c r="F14" s="9"/>
    </row>
    <row r="15" spans="1:6" ht="33.75" customHeight="1">
      <c r="A15" s="15"/>
      <c r="B15" s="16"/>
      <c r="C15" s="9" t="s">
        <v>128</v>
      </c>
      <c r="D15" s="9">
        <v>643.33</v>
      </c>
      <c r="E15" s="9">
        <v>643.33</v>
      </c>
      <c r="F15" s="9"/>
    </row>
    <row r="16" spans="1:6" ht="33.75" customHeight="1">
      <c r="A16" s="15"/>
      <c r="B16" s="16"/>
      <c r="C16" s="9" t="s">
        <v>129</v>
      </c>
      <c r="D16" s="9">
        <v>221.67</v>
      </c>
      <c r="E16" s="9">
        <v>221.67</v>
      </c>
      <c r="F16" s="9"/>
    </row>
    <row r="17" spans="1:6" ht="33.75" customHeight="1">
      <c r="A17" s="15" t="s">
        <v>11</v>
      </c>
      <c r="B17" s="16"/>
      <c r="C17" s="15" t="s">
        <v>12</v>
      </c>
      <c r="D17" s="9"/>
      <c r="E17" s="9"/>
      <c r="F17" s="9"/>
    </row>
    <row r="18" spans="1:6" ht="33.75" customHeight="1">
      <c r="A18" s="15" t="s">
        <v>9</v>
      </c>
      <c r="B18" s="16"/>
      <c r="C18" s="15"/>
      <c r="D18" s="9"/>
      <c r="E18" s="9"/>
      <c r="F18" s="9"/>
    </row>
    <row r="19" spans="1:6" ht="33.75" customHeight="1">
      <c r="A19" s="15" t="s">
        <v>10</v>
      </c>
      <c r="B19" s="16"/>
      <c r="C19" s="15"/>
      <c r="D19" s="9"/>
      <c r="E19" s="9"/>
      <c r="F19" s="9"/>
    </row>
    <row r="20" spans="1:6" ht="33.75" customHeight="1">
      <c r="A20" s="16"/>
      <c r="B20" s="16"/>
      <c r="C20" s="16"/>
      <c r="D20" s="9"/>
      <c r="E20" s="9"/>
      <c r="F20" s="9"/>
    </row>
    <row r="21" spans="1:6" ht="33.75" customHeight="1">
      <c r="A21" s="16" t="s">
        <v>13</v>
      </c>
      <c r="B21" s="16">
        <f>B5</f>
        <v>1046.61</v>
      </c>
      <c r="C21" s="16" t="s">
        <v>14</v>
      </c>
      <c r="D21" s="16">
        <f>D5</f>
        <v>1046.61</v>
      </c>
      <c r="E21" s="16">
        <f>E5</f>
        <v>1046.61</v>
      </c>
      <c r="F21" s="9"/>
    </row>
    <row r="22" ht="21.75">
      <c r="A22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7" sqref="A17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19"/>
      <c r="B1" s="13"/>
      <c r="C1" s="14" t="s">
        <v>22</v>
      </c>
      <c r="D1" s="13"/>
      <c r="E1" s="13"/>
      <c r="F1" s="13"/>
    </row>
    <row r="2" spans="1:6" ht="16.5" customHeight="1">
      <c r="A2" s="59" t="s">
        <v>58</v>
      </c>
      <c r="B2" s="60"/>
      <c r="C2" s="60"/>
      <c r="D2" s="60"/>
      <c r="E2" s="60"/>
      <c r="F2" s="60"/>
    </row>
    <row r="3" spans="1:6" ht="27" customHeight="1">
      <c r="A3" s="63" t="s">
        <v>15</v>
      </c>
      <c r="B3" s="63"/>
      <c r="C3" s="63" t="s">
        <v>101</v>
      </c>
      <c r="D3" s="63"/>
      <c r="E3" s="63"/>
      <c r="F3" s="63" t="s">
        <v>16</v>
      </c>
    </row>
    <row r="4" spans="1:6" ht="26.25" customHeight="1">
      <c r="A4" s="9" t="s">
        <v>17</v>
      </c>
      <c r="B4" s="9" t="s">
        <v>18</v>
      </c>
      <c r="C4" s="9" t="s">
        <v>19</v>
      </c>
      <c r="D4" s="9" t="s">
        <v>20</v>
      </c>
      <c r="E4" s="9" t="s">
        <v>21</v>
      </c>
      <c r="F4" s="63"/>
    </row>
    <row r="5" spans="1:6" ht="26.25" customHeight="1">
      <c r="A5" s="9">
        <v>208</v>
      </c>
      <c r="B5" s="9" t="s">
        <v>102</v>
      </c>
      <c r="C5" s="9">
        <f>C8+C14</f>
        <v>131.52</v>
      </c>
      <c r="D5" s="9">
        <f>D8+D14</f>
        <v>131.52</v>
      </c>
      <c r="E5" s="9">
        <f>E8+E14</f>
        <v>0</v>
      </c>
      <c r="F5" s="9"/>
    </row>
    <row r="6" spans="1:6" ht="26.25" customHeight="1">
      <c r="A6" s="9"/>
      <c r="B6" s="9" t="s">
        <v>128</v>
      </c>
      <c r="C6" s="9">
        <v>100.03</v>
      </c>
      <c r="D6" s="9">
        <v>100.03</v>
      </c>
      <c r="E6" s="9">
        <v>0</v>
      </c>
      <c r="F6" s="9"/>
    </row>
    <row r="7" spans="1:6" ht="26.25" customHeight="1">
      <c r="A7" s="9"/>
      <c r="B7" s="9" t="s">
        <v>129</v>
      </c>
      <c r="C7" s="9">
        <f>C10+C16</f>
        <v>31.490000000000002</v>
      </c>
      <c r="D7" s="9">
        <f>D10+D16</f>
        <v>31.490000000000002</v>
      </c>
      <c r="E7" s="9"/>
      <c r="F7" s="9"/>
    </row>
    <row r="8" spans="1:6" ht="45" customHeight="1">
      <c r="A8" s="9">
        <v>20826</v>
      </c>
      <c r="B8" s="9" t="s">
        <v>108</v>
      </c>
      <c r="C8" s="9">
        <f>C9+C10</f>
        <v>125.23</v>
      </c>
      <c r="D8" s="9">
        <f>D9+D10</f>
        <v>125.23</v>
      </c>
      <c r="E8" s="9"/>
      <c r="F8" s="9"/>
    </row>
    <row r="9" spans="1:6" ht="26.25" customHeight="1">
      <c r="A9" s="9"/>
      <c r="B9" s="9" t="s">
        <v>128</v>
      </c>
      <c r="C9" s="9">
        <v>95.09</v>
      </c>
      <c r="D9" s="9">
        <v>95.09</v>
      </c>
      <c r="E9" s="9"/>
      <c r="F9" s="9"/>
    </row>
    <row r="10" spans="1:6" ht="26.25" customHeight="1">
      <c r="A10" s="9"/>
      <c r="B10" s="9" t="s">
        <v>129</v>
      </c>
      <c r="C10" s="9">
        <v>30.14</v>
      </c>
      <c r="D10" s="9">
        <v>30.14</v>
      </c>
      <c r="E10" s="9"/>
      <c r="F10" s="9"/>
    </row>
    <row r="11" spans="1:6" ht="45" customHeight="1">
      <c r="A11" s="9">
        <v>2082699</v>
      </c>
      <c r="B11" s="9" t="s">
        <v>103</v>
      </c>
      <c r="C11" s="9">
        <f>C12+C13</f>
        <v>125.23</v>
      </c>
      <c r="D11" s="9">
        <f>D12+D13</f>
        <v>125.23</v>
      </c>
      <c r="E11" s="9"/>
      <c r="F11" s="9"/>
    </row>
    <row r="12" spans="1:6" ht="26.25" customHeight="1">
      <c r="A12" s="9"/>
      <c r="B12" s="9" t="s">
        <v>128</v>
      </c>
      <c r="C12" s="9">
        <v>95.09</v>
      </c>
      <c r="D12" s="9">
        <v>95.09</v>
      </c>
      <c r="E12" s="9"/>
      <c r="F12" s="9"/>
    </row>
    <row r="13" spans="1:6" ht="26.25" customHeight="1">
      <c r="A13" s="9"/>
      <c r="B13" s="9" t="s">
        <v>129</v>
      </c>
      <c r="C13" s="9">
        <v>30.14</v>
      </c>
      <c r="D13" s="9">
        <v>30.14</v>
      </c>
      <c r="E13" s="9"/>
      <c r="F13" s="9"/>
    </row>
    <row r="14" spans="1:6" ht="36" customHeight="1">
      <c r="A14" s="9">
        <v>20827</v>
      </c>
      <c r="B14" s="9" t="s">
        <v>109</v>
      </c>
      <c r="C14" s="9">
        <f>C15+C16</f>
        <v>6.290000000000001</v>
      </c>
      <c r="D14" s="9">
        <f>D15+D16</f>
        <v>6.290000000000001</v>
      </c>
      <c r="E14" s="9"/>
      <c r="F14" s="9"/>
    </row>
    <row r="15" spans="1:6" ht="26.25" customHeight="1">
      <c r="A15" s="9"/>
      <c r="B15" s="9" t="s">
        <v>128</v>
      </c>
      <c r="C15" s="9">
        <v>4.94</v>
      </c>
      <c r="D15" s="9">
        <v>4.94</v>
      </c>
      <c r="E15" s="9"/>
      <c r="F15" s="9"/>
    </row>
    <row r="16" spans="1:6" ht="26.25" customHeight="1">
      <c r="A16" s="9"/>
      <c r="B16" s="9" t="s">
        <v>129</v>
      </c>
      <c r="C16" s="9">
        <f>C19+C22+C25</f>
        <v>1.35</v>
      </c>
      <c r="D16" s="9">
        <f>D19+D22+D25</f>
        <v>1.35</v>
      </c>
      <c r="E16" s="9"/>
      <c r="F16" s="9"/>
    </row>
    <row r="17" spans="1:6" ht="31.5" customHeight="1">
      <c r="A17" s="9">
        <v>2082701</v>
      </c>
      <c r="B17" s="9" t="s">
        <v>104</v>
      </c>
      <c r="C17" s="9">
        <f>C18+C19</f>
        <v>0.66</v>
      </c>
      <c r="D17" s="9">
        <f>D18+D19</f>
        <v>0.66</v>
      </c>
      <c r="E17" s="9"/>
      <c r="F17" s="9"/>
    </row>
    <row r="18" spans="1:6" ht="26.25" customHeight="1">
      <c r="A18" s="9"/>
      <c r="B18" s="9" t="s">
        <v>128</v>
      </c>
      <c r="C18" s="9">
        <v>0.66</v>
      </c>
      <c r="D18" s="9">
        <v>0.66</v>
      </c>
      <c r="E18" s="9"/>
      <c r="F18" s="9"/>
    </row>
    <row r="19" spans="1:6" ht="26.25" customHeight="1">
      <c r="A19" s="9"/>
      <c r="B19" s="9" t="s">
        <v>129</v>
      </c>
      <c r="C19" s="9"/>
      <c r="D19" s="9"/>
      <c r="E19" s="9"/>
      <c r="F19" s="9"/>
    </row>
    <row r="20" spans="1:6" ht="30" customHeight="1">
      <c r="A20" s="9">
        <v>2082702</v>
      </c>
      <c r="B20" s="9" t="s">
        <v>106</v>
      </c>
      <c r="C20" s="9">
        <f>C21+C22</f>
        <v>1.25</v>
      </c>
      <c r="D20" s="9">
        <f>D21+D22</f>
        <v>1.25</v>
      </c>
      <c r="E20" s="9"/>
      <c r="F20" s="9"/>
    </row>
    <row r="21" spans="1:6" ht="26.25" customHeight="1">
      <c r="A21" s="9"/>
      <c r="B21" s="9" t="s">
        <v>128</v>
      </c>
      <c r="C21" s="9">
        <v>0.95</v>
      </c>
      <c r="D21" s="9">
        <v>0.95</v>
      </c>
      <c r="E21" s="9"/>
      <c r="F21" s="9"/>
    </row>
    <row r="22" spans="1:6" ht="26.25" customHeight="1">
      <c r="A22" s="9"/>
      <c r="B22" s="9" t="s">
        <v>129</v>
      </c>
      <c r="C22" s="9">
        <v>0.3</v>
      </c>
      <c r="D22" s="9">
        <v>0.3</v>
      </c>
      <c r="E22" s="9"/>
      <c r="F22" s="9"/>
    </row>
    <row r="23" spans="1:6" ht="33" customHeight="1">
      <c r="A23" s="9">
        <v>2082703</v>
      </c>
      <c r="B23" s="9" t="s">
        <v>105</v>
      </c>
      <c r="C23" s="9">
        <f>C24+C25</f>
        <v>4.38</v>
      </c>
      <c r="D23" s="9">
        <f>D24+D25</f>
        <v>4.38</v>
      </c>
      <c r="E23" s="9"/>
      <c r="F23" s="9"/>
    </row>
    <row r="24" spans="1:6" ht="26.25" customHeight="1">
      <c r="A24" s="9"/>
      <c r="B24" s="9" t="s">
        <v>128</v>
      </c>
      <c r="C24" s="9">
        <v>3.33</v>
      </c>
      <c r="D24" s="9">
        <v>3.33</v>
      </c>
      <c r="E24" s="9"/>
      <c r="F24" s="9"/>
    </row>
    <row r="25" spans="1:6" ht="26.25" customHeight="1">
      <c r="A25" s="9"/>
      <c r="B25" s="9" t="s">
        <v>129</v>
      </c>
      <c r="C25" s="9">
        <v>1.05</v>
      </c>
      <c r="D25" s="9">
        <v>1.05</v>
      </c>
      <c r="E25" s="9"/>
      <c r="F25" s="9"/>
    </row>
    <row r="26" spans="1:6" ht="31.5" customHeight="1">
      <c r="A26" s="9">
        <v>210</v>
      </c>
      <c r="B26" s="9" t="s">
        <v>110</v>
      </c>
      <c r="C26" s="9">
        <f>C27+C28</f>
        <v>50.09</v>
      </c>
      <c r="D26" s="9">
        <f>D27+D28</f>
        <v>50.09</v>
      </c>
      <c r="E26" s="9"/>
      <c r="F26" s="9"/>
    </row>
    <row r="27" spans="1:6" ht="26.25" customHeight="1">
      <c r="A27" s="9"/>
      <c r="B27" s="9" t="s">
        <v>128</v>
      </c>
      <c r="C27" s="9">
        <v>38.04</v>
      </c>
      <c r="D27" s="9">
        <v>38.04</v>
      </c>
      <c r="E27" s="9">
        <v>0</v>
      </c>
      <c r="F27" s="9"/>
    </row>
    <row r="28" spans="1:6" ht="26.25" customHeight="1">
      <c r="A28" s="9"/>
      <c r="B28" s="9" t="s">
        <v>129</v>
      </c>
      <c r="C28" s="9">
        <f>C31</f>
        <v>12.05</v>
      </c>
      <c r="D28" s="9">
        <f>D31</f>
        <v>12.05</v>
      </c>
      <c r="E28" s="9"/>
      <c r="F28" s="9"/>
    </row>
    <row r="29" spans="1:6" ht="30.75" customHeight="1">
      <c r="A29" s="9">
        <v>21012</v>
      </c>
      <c r="B29" s="9" t="s">
        <v>131</v>
      </c>
      <c r="C29" s="9">
        <f>C30+C31</f>
        <v>50.09</v>
      </c>
      <c r="D29" s="9">
        <f>D30+D31</f>
        <v>50.09</v>
      </c>
      <c r="E29" s="9"/>
      <c r="F29" s="9"/>
    </row>
    <row r="30" spans="1:6" ht="26.25" customHeight="1">
      <c r="A30" s="9"/>
      <c r="B30" s="9" t="s">
        <v>128</v>
      </c>
      <c r="C30" s="9">
        <v>38.04</v>
      </c>
      <c r="D30" s="9">
        <v>38.04</v>
      </c>
      <c r="E30" s="9"/>
      <c r="F30" s="9"/>
    </row>
    <row r="31" spans="1:6" ht="26.25" customHeight="1">
      <c r="A31" s="9"/>
      <c r="B31" s="9" t="s">
        <v>129</v>
      </c>
      <c r="C31" s="9">
        <f>C34</f>
        <v>12.05</v>
      </c>
      <c r="D31" s="9">
        <f>D34</f>
        <v>12.05</v>
      </c>
      <c r="E31" s="9"/>
      <c r="F31" s="9"/>
    </row>
    <row r="32" spans="1:6" ht="42" customHeight="1">
      <c r="A32" s="9">
        <v>2101201</v>
      </c>
      <c r="B32" s="9" t="s">
        <v>130</v>
      </c>
      <c r="C32" s="9">
        <f>C33+C34</f>
        <v>50.09</v>
      </c>
      <c r="D32" s="9">
        <f>D33+D34</f>
        <v>50.09</v>
      </c>
      <c r="E32" s="9"/>
      <c r="F32" s="9"/>
    </row>
    <row r="33" spans="1:6" ht="26.25" customHeight="1">
      <c r="A33" s="9"/>
      <c r="B33" s="9" t="s">
        <v>128</v>
      </c>
      <c r="C33" s="9">
        <v>38.04</v>
      </c>
      <c r="D33" s="9">
        <v>38.04</v>
      </c>
      <c r="E33" s="9"/>
      <c r="F33" s="9"/>
    </row>
    <row r="34" spans="1:6" ht="26.25" customHeight="1">
      <c r="A34" s="9"/>
      <c r="B34" s="9" t="s">
        <v>129</v>
      </c>
      <c r="C34" s="9">
        <v>12.05</v>
      </c>
      <c r="D34" s="9">
        <v>12.05</v>
      </c>
      <c r="E34" s="9"/>
      <c r="F34" s="9"/>
    </row>
    <row r="35" spans="1:6" ht="45" customHeight="1">
      <c r="A35" s="9">
        <v>214</v>
      </c>
      <c r="B35" s="9" t="s">
        <v>111</v>
      </c>
      <c r="C35" s="9">
        <f>C36+C37</f>
        <v>865</v>
      </c>
      <c r="D35" s="9">
        <f>D36+D37</f>
        <v>806.4000000000001</v>
      </c>
      <c r="E35" s="9">
        <f>E36+E37</f>
        <v>58.6</v>
      </c>
      <c r="F35" s="9"/>
    </row>
    <row r="36" spans="1:6" ht="26.25" customHeight="1">
      <c r="A36" s="9"/>
      <c r="B36" s="9" t="s">
        <v>128</v>
      </c>
      <c r="C36" s="9">
        <v>643.33</v>
      </c>
      <c r="D36" s="9">
        <v>608.33</v>
      </c>
      <c r="E36" s="9">
        <v>35</v>
      </c>
      <c r="F36" s="9"/>
    </row>
    <row r="37" spans="1:6" ht="26.25" customHeight="1">
      <c r="A37" s="9"/>
      <c r="B37" s="9" t="s">
        <v>129</v>
      </c>
      <c r="C37" s="9">
        <f>C40</f>
        <v>221.67</v>
      </c>
      <c r="D37" s="9">
        <f>D40</f>
        <v>198.07</v>
      </c>
      <c r="E37" s="9">
        <f>E40</f>
        <v>23.6</v>
      </c>
      <c r="F37" s="9"/>
    </row>
    <row r="38" spans="1:6" ht="45" customHeight="1">
      <c r="A38" s="9">
        <v>21401</v>
      </c>
      <c r="B38" s="9" t="s">
        <v>112</v>
      </c>
      <c r="C38" s="9">
        <f>C39+C40</f>
        <v>865</v>
      </c>
      <c r="D38" s="9">
        <f>D39+D40</f>
        <v>806.4000000000001</v>
      </c>
      <c r="E38" s="9">
        <f>E39+E40</f>
        <v>58.6</v>
      </c>
      <c r="F38" s="9"/>
    </row>
    <row r="39" spans="1:6" ht="26.25" customHeight="1">
      <c r="A39" s="9"/>
      <c r="B39" s="9" t="s">
        <v>128</v>
      </c>
      <c r="C39" s="9">
        <v>643.33</v>
      </c>
      <c r="D39" s="9">
        <v>608.33</v>
      </c>
      <c r="E39" s="9">
        <v>35</v>
      </c>
      <c r="F39" s="9"/>
    </row>
    <row r="40" spans="1:6" ht="26.25" customHeight="1">
      <c r="A40" s="9"/>
      <c r="B40" s="9" t="s">
        <v>129</v>
      </c>
      <c r="C40" s="9">
        <f>C43+C46+C49</f>
        <v>221.67</v>
      </c>
      <c r="D40" s="9">
        <f>D43+D46+D49</f>
        <v>198.07</v>
      </c>
      <c r="E40" s="9">
        <f>E43+E46+E49</f>
        <v>23.6</v>
      </c>
      <c r="F40" s="9"/>
    </row>
    <row r="41" spans="1:6" ht="45" customHeight="1">
      <c r="A41" s="9">
        <v>2140101</v>
      </c>
      <c r="B41" s="9" t="s">
        <v>113</v>
      </c>
      <c r="C41" s="9">
        <f>C42+C43</f>
        <v>810</v>
      </c>
      <c r="D41" s="9">
        <f>D42+D43</f>
        <v>806.4000000000001</v>
      </c>
      <c r="E41" s="9">
        <f>E42+E43</f>
        <v>3.6</v>
      </c>
      <c r="F41" s="9"/>
    </row>
    <row r="42" spans="1:6" ht="26.25" customHeight="1">
      <c r="A42" s="9"/>
      <c r="B42" s="9" t="s">
        <v>128</v>
      </c>
      <c r="C42" s="9">
        <v>608.33</v>
      </c>
      <c r="D42" s="9">
        <v>608.33</v>
      </c>
      <c r="E42" s="9"/>
      <c r="F42" s="9"/>
    </row>
    <row r="43" spans="1:6" ht="26.25" customHeight="1">
      <c r="A43" s="9"/>
      <c r="B43" s="9" t="s">
        <v>129</v>
      </c>
      <c r="C43" s="9">
        <v>201.67</v>
      </c>
      <c r="D43" s="9">
        <v>198.07</v>
      </c>
      <c r="E43" s="9">
        <v>3.6</v>
      </c>
      <c r="F43" s="9"/>
    </row>
    <row r="44" spans="1:6" ht="45" customHeight="1">
      <c r="A44" s="9">
        <v>2140103</v>
      </c>
      <c r="B44" s="9" t="s">
        <v>114</v>
      </c>
      <c r="C44" s="9">
        <f>C45+C46</f>
        <v>30</v>
      </c>
      <c r="D44" s="9">
        <f>D45+D46</f>
        <v>0</v>
      </c>
      <c r="E44" s="9">
        <f>E45+E46</f>
        <v>30</v>
      </c>
      <c r="F44" s="9"/>
    </row>
    <row r="45" spans="1:6" ht="26.25" customHeight="1">
      <c r="A45" s="9"/>
      <c r="B45" s="9" t="s">
        <v>128</v>
      </c>
      <c r="C45" s="9">
        <v>10</v>
      </c>
      <c r="D45" s="9"/>
      <c r="E45" s="9">
        <v>10</v>
      </c>
      <c r="F45" s="9"/>
    </row>
    <row r="46" spans="1:6" ht="26.25" customHeight="1">
      <c r="A46" s="9"/>
      <c r="B46" s="9" t="s">
        <v>129</v>
      </c>
      <c r="C46" s="9">
        <v>20</v>
      </c>
      <c r="D46" s="9"/>
      <c r="E46" s="9">
        <v>20</v>
      </c>
      <c r="F46" s="9"/>
    </row>
    <row r="47" spans="1:6" ht="45" customHeight="1">
      <c r="A47" s="9">
        <v>2140199</v>
      </c>
      <c r="B47" s="9" t="s">
        <v>115</v>
      </c>
      <c r="C47" s="9">
        <f>C48+C49</f>
        <v>25</v>
      </c>
      <c r="D47" s="9">
        <f>D48+D49</f>
        <v>0</v>
      </c>
      <c r="E47" s="9">
        <f>E48+E49</f>
        <v>25</v>
      </c>
      <c r="F47" s="9"/>
    </row>
    <row r="48" spans="1:6" ht="26.25" customHeight="1">
      <c r="A48" s="9"/>
      <c r="B48" s="9" t="s">
        <v>128</v>
      </c>
      <c r="C48" s="9">
        <v>25</v>
      </c>
      <c r="D48" s="9"/>
      <c r="E48" s="9">
        <v>25</v>
      </c>
      <c r="F48" s="9"/>
    </row>
    <row r="49" spans="1:6" ht="26.25" customHeight="1">
      <c r="A49" s="9"/>
      <c r="B49" s="9" t="s">
        <v>129</v>
      </c>
      <c r="C49" s="9"/>
      <c r="D49" s="9"/>
      <c r="E49" s="9"/>
      <c r="F49" s="9"/>
    </row>
    <row r="50" spans="1:6" ht="45" customHeight="1">
      <c r="A50" s="43" t="s">
        <v>5</v>
      </c>
      <c r="B50" s="44"/>
      <c r="C50" s="9">
        <f>C51+C52</f>
        <v>1046.6100000000001</v>
      </c>
      <c r="D50" s="9">
        <f>D51+D52</f>
        <v>988.01</v>
      </c>
      <c r="E50" s="9">
        <f>E51+E52</f>
        <v>58.6</v>
      </c>
      <c r="F50" s="9"/>
    </row>
    <row r="51" spans="1:6" ht="26.25" customHeight="1">
      <c r="A51" s="9"/>
      <c r="B51" s="9" t="s">
        <v>128</v>
      </c>
      <c r="C51" s="9">
        <f>C6+C27+C36</f>
        <v>781.4000000000001</v>
      </c>
      <c r="D51" s="9">
        <v>746.4</v>
      </c>
      <c r="E51" s="9">
        <v>35</v>
      </c>
      <c r="F51" s="9"/>
    </row>
    <row r="52" spans="1:6" ht="26.25" customHeight="1">
      <c r="A52" s="9"/>
      <c r="B52" s="9" t="s">
        <v>129</v>
      </c>
      <c r="C52" s="9">
        <f>C7+C28+C37</f>
        <v>265.21</v>
      </c>
      <c r="D52" s="9">
        <f>D7+D28+D37</f>
        <v>241.61</v>
      </c>
      <c r="E52" s="9">
        <f>E7+E28+E37</f>
        <v>23.6</v>
      </c>
      <c r="F52" s="9"/>
    </row>
    <row r="53" spans="1:6" ht="14.25">
      <c r="A53" s="61" t="s">
        <v>76</v>
      </c>
      <c r="B53" s="62"/>
      <c r="C53" s="62"/>
      <c r="D53" s="62"/>
      <c r="E53" s="62"/>
      <c r="F53" s="62"/>
    </row>
  </sheetData>
  <sheetProtection/>
  <mergeCells count="6">
    <mergeCell ref="A2:F2"/>
    <mergeCell ref="A53:F53"/>
    <mergeCell ref="A3:B3"/>
    <mergeCell ref="C3:E3"/>
    <mergeCell ref="F3:F4"/>
    <mergeCell ref="A50:B5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7" sqref="G27"/>
    </sheetView>
  </sheetViews>
  <sheetFormatPr defaultColWidth="9.00390625" defaultRowHeight="13.5"/>
  <cols>
    <col min="1" max="2" width="7.00390625" style="0" customWidth="1"/>
    <col min="3" max="3" width="19.125" style="0" customWidth="1"/>
    <col min="4" max="4" width="14.25390625" style="31" customWidth="1"/>
    <col min="5" max="5" width="7.50390625" style="39" customWidth="1"/>
    <col min="6" max="6" width="7.125" style="38" customWidth="1"/>
    <col min="7" max="7" width="14.75390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42.75" customHeight="1">
      <c r="A1" s="67" t="s">
        <v>23</v>
      </c>
      <c r="B1" s="67"/>
      <c r="C1" s="67"/>
      <c r="D1" s="67"/>
      <c r="E1" s="67"/>
      <c r="F1" s="67"/>
      <c r="G1" s="67"/>
      <c r="H1" s="67"/>
      <c r="I1" s="67"/>
      <c r="J1" s="67"/>
    </row>
    <row r="2" spans="2:10" ht="21" customHeight="1">
      <c r="B2" s="3"/>
      <c r="J2" s="28"/>
    </row>
    <row r="3" spans="1:10" ht="33" customHeight="1">
      <c r="A3" s="45" t="s">
        <v>77</v>
      </c>
      <c r="B3" s="45"/>
      <c r="C3" s="45"/>
      <c r="D3" s="45"/>
      <c r="E3" s="45" t="s">
        <v>86</v>
      </c>
      <c r="F3" s="45"/>
      <c r="G3" s="45"/>
      <c r="H3" s="45"/>
      <c r="I3" s="45"/>
      <c r="J3" s="45" t="s">
        <v>16</v>
      </c>
    </row>
    <row r="4" spans="1:10" ht="30.75" customHeight="1">
      <c r="A4" s="45" t="s">
        <v>17</v>
      </c>
      <c r="B4" s="45"/>
      <c r="C4" s="45" t="s">
        <v>89</v>
      </c>
      <c r="D4" s="45" t="s">
        <v>87</v>
      </c>
      <c r="E4" s="45" t="s">
        <v>88</v>
      </c>
      <c r="F4" s="45"/>
      <c r="G4" s="45" t="s">
        <v>89</v>
      </c>
      <c r="H4" s="68" t="s">
        <v>96</v>
      </c>
      <c r="I4" s="45" t="s">
        <v>97</v>
      </c>
      <c r="J4" s="45"/>
    </row>
    <row r="5" spans="1:10" ht="30.75" customHeight="1">
      <c r="A5" s="29" t="s">
        <v>78</v>
      </c>
      <c r="B5" s="23" t="s">
        <v>79</v>
      </c>
      <c r="C5" s="45"/>
      <c r="D5" s="45"/>
      <c r="E5" s="23" t="s">
        <v>78</v>
      </c>
      <c r="F5" s="37" t="s">
        <v>79</v>
      </c>
      <c r="G5" s="45"/>
      <c r="H5" s="69"/>
      <c r="I5" s="45"/>
      <c r="J5" s="23"/>
    </row>
    <row r="6" spans="1:10" ht="28.5" customHeight="1">
      <c r="A6" s="27">
        <v>501</v>
      </c>
      <c r="B6" s="25"/>
      <c r="C6" s="9" t="s">
        <v>80</v>
      </c>
      <c r="D6" s="9">
        <f>D7+D8</f>
        <v>878.8599999999999</v>
      </c>
      <c r="E6" s="30">
        <v>301</v>
      </c>
      <c r="F6" s="25"/>
      <c r="G6" s="9" t="s">
        <v>90</v>
      </c>
      <c r="H6" s="9">
        <f>H7+H8</f>
        <v>878.8599999999999</v>
      </c>
      <c r="I6" s="9">
        <f>I7+I8</f>
        <v>0</v>
      </c>
      <c r="J6" s="9"/>
    </row>
    <row r="7" spans="1:10" ht="28.5" customHeight="1">
      <c r="A7" s="27"/>
      <c r="B7" s="25"/>
      <c r="C7" s="9" t="s">
        <v>128</v>
      </c>
      <c r="D7" s="9">
        <v>666.81</v>
      </c>
      <c r="E7" s="30"/>
      <c r="F7" s="25"/>
      <c r="G7" s="9" t="s">
        <v>128</v>
      </c>
      <c r="H7" s="9">
        <v>666.81</v>
      </c>
      <c r="I7" s="9"/>
      <c r="J7" s="9"/>
    </row>
    <row r="8" spans="1:10" ht="28.5" customHeight="1">
      <c r="A8" s="27"/>
      <c r="B8" s="25"/>
      <c r="C8" s="9" t="s">
        <v>129</v>
      </c>
      <c r="D8" s="9">
        <v>212.05</v>
      </c>
      <c r="E8" s="30"/>
      <c r="F8" s="25"/>
      <c r="G8" s="9" t="s">
        <v>129</v>
      </c>
      <c r="H8" s="9">
        <v>212.05</v>
      </c>
      <c r="I8" s="9"/>
      <c r="J8" s="9"/>
    </row>
    <row r="9" spans="1:10" ht="45.75" customHeight="1">
      <c r="A9" s="64"/>
      <c r="B9" s="46" t="s">
        <v>81</v>
      </c>
      <c r="C9" s="63" t="s">
        <v>84</v>
      </c>
      <c r="D9" s="63">
        <v>691.08</v>
      </c>
      <c r="E9" s="70"/>
      <c r="F9" s="25" t="s">
        <v>81</v>
      </c>
      <c r="G9" s="9" t="s">
        <v>91</v>
      </c>
      <c r="H9" s="9">
        <v>177.78</v>
      </c>
      <c r="I9" s="9"/>
      <c r="J9" s="9"/>
    </row>
    <row r="10" spans="1:10" ht="45.75" customHeight="1">
      <c r="A10" s="64"/>
      <c r="B10" s="46"/>
      <c r="C10" s="63"/>
      <c r="D10" s="63"/>
      <c r="E10" s="70"/>
      <c r="F10" s="25" t="s">
        <v>82</v>
      </c>
      <c r="G10" s="9" t="s">
        <v>92</v>
      </c>
      <c r="H10" s="9">
        <v>443.29</v>
      </c>
      <c r="I10" s="9"/>
      <c r="J10" s="9"/>
    </row>
    <row r="11" spans="1:10" ht="45.75" customHeight="1">
      <c r="A11" s="64"/>
      <c r="B11" s="46"/>
      <c r="C11" s="63"/>
      <c r="D11" s="63"/>
      <c r="E11" s="70"/>
      <c r="F11" s="25" t="s">
        <v>83</v>
      </c>
      <c r="G11" s="9" t="s">
        <v>93</v>
      </c>
      <c r="H11" s="9">
        <v>50.74</v>
      </c>
      <c r="I11" s="9"/>
      <c r="J11" s="9"/>
    </row>
    <row r="12" spans="1:10" ht="45.75" customHeight="1">
      <c r="A12" s="64"/>
      <c r="B12" s="46"/>
      <c r="C12" s="63"/>
      <c r="D12" s="63"/>
      <c r="E12" s="70"/>
      <c r="F12" s="25" t="s">
        <v>120</v>
      </c>
      <c r="G12" s="9" t="s">
        <v>116</v>
      </c>
      <c r="H12" s="9">
        <v>15.84</v>
      </c>
      <c r="I12" s="9"/>
      <c r="J12" s="9"/>
    </row>
    <row r="13" spans="1:10" ht="45.75" customHeight="1">
      <c r="A13" s="64"/>
      <c r="B13" s="46"/>
      <c r="C13" s="63"/>
      <c r="D13" s="63"/>
      <c r="E13" s="70"/>
      <c r="F13" s="25" t="s">
        <v>132</v>
      </c>
      <c r="G13" s="9" t="s">
        <v>133</v>
      </c>
      <c r="H13" s="9">
        <v>2.71</v>
      </c>
      <c r="I13" s="9"/>
      <c r="J13" s="9"/>
    </row>
    <row r="14" spans="1:10" ht="45.75" customHeight="1">
      <c r="A14" s="64"/>
      <c r="B14" s="46"/>
      <c r="C14" s="63"/>
      <c r="D14" s="63"/>
      <c r="E14" s="70"/>
      <c r="F14" s="25" t="s">
        <v>134</v>
      </c>
      <c r="G14" s="9" t="s">
        <v>135</v>
      </c>
      <c r="H14" s="9">
        <v>0.72</v>
      </c>
      <c r="I14" s="9"/>
      <c r="J14" s="9"/>
    </row>
    <row r="15" spans="1:10" ht="33" customHeight="1">
      <c r="A15" s="34"/>
      <c r="B15" s="26" t="s">
        <v>82</v>
      </c>
      <c r="C15" s="9" t="s">
        <v>85</v>
      </c>
      <c r="D15" s="9">
        <v>138.63</v>
      </c>
      <c r="E15" s="30"/>
      <c r="F15" s="25" t="s">
        <v>94</v>
      </c>
      <c r="G15" s="9" t="s">
        <v>95</v>
      </c>
      <c r="H15" s="9">
        <v>138.63</v>
      </c>
      <c r="I15" s="9"/>
      <c r="J15" s="9"/>
    </row>
    <row r="16" spans="1:10" ht="23.25" customHeight="1">
      <c r="A16" s="34" t="s">
        <v>121</v>
      </c>
      <c r="B16" s="36"/>
      <c r="C16" s="35" t="s">
        <v>122</v>
      </c>
      <c r="D16" s="9">
        <f>D17+D18</f>
        <v>79.19</v>
      </c>
      <c r="E16" s="30">
        <v>302</v>
      </c>
      <c r="F16" s="33"/>
      <c r="G16" s="32" t="s">
        <v>123</v>
      </c>
      <c r="H16" s="9"/>
      <c r="I16" s="9">
        <f>I17+I18</f>
        <v>79.19</v>
      </c>
      <c r="J16" s="32"/>
    </row>
    <row r="17" spans="1:10" ht="28.5" customHeight="1">
      <c r="A17" s="27"/>
      <c r="B17" s="25"/>
      <c r="C17" s="9" t="s">
        <v>128</v>
      </c>
      <c r="D17" s="9">
        <v>56.65</v>
      </c>
      <c r="E17" s="30"/>
      <c r="F17" s="25"/>
      <c r="G17" s="9" t="s">
        <v>128</v>
      </c>
      <c r="H17" s="9"/>
      <c r="I17" s="9">
        <v>56.65</v>
      </c>
      <c r="J17" s="9"/>
    </row>
    <row r="18" spans="1:10" ht="28.5" customHeight="1">
      <c r="A18" s="27"/>
      <c r="B18" s="25"/>
      <c r="C18" s="9" t="s">
        <v>129</v>
      </c>
      <c r="D18" s="9">
        <v>22.54</v>
      </c>
      <c r="E18" s="30"/>
      <c r="F18" s="25"/>
      <c r="G18" s="9" t="s">
        <v>129</v>
      </c>
      <c r="H18" s="9"/>
      <c r="I18" s="9">
        <v>22.54</v>
      </c>
      <c r="J18" s="9"/>
    </row>
    <row r="19" spans="1:10" ht="29.25" customHeight="1">
      <c r="A19" s="65" t="s">
        <v>125</v>
      </c>
      <c r="B19" s="25"/>
      <c r="C19" s="10" t="s">
        <v>126</v>
      </c>
      <c r="D19" s="9">
        <f>I19</f>
        <v>29.96</v>
      </c>
      <c r="E19" s="30">
        <v>303</v>
      </c>
      <c r="F19" s="25"/>
      <c r="G19" s="9" t="s">
        <v>124</v>
      </c>
      <c r="H19" s="9"/>
      <c r="I19" s="9">
        <f>I20+I21</f>
        <v>29.96</v>
      </c>
      <c r="J19" s="9"/>
    </row>
    <row r="20" spans="1:10" ht="28.5" customHeight="1">
      <c r="A20" s="66"/>
      <c r="B20" s="25"/>
      <c r="C20" s="9" t="s">
        <v>128</v>
      </c>
      <c r="D20" s="9">
        <v>22.94</v>
      </c>
      <c r="E20" s="30"/>
      <c r="F20" s="25"/>
      <c r="G20" s="9" t="s">
        <v>128</v>
      </c>
      <c r="H20" s="9"/>
      <c r="I20" s="9">
        <v>22.94</v>
      </c>
      <c r="J20" s="9"/>
    </row>
    <row r="21" spans="1:10" ht="28.5" customHeight="1">
      <c r="A21" s="66"/>
      <c r="B21" s="25"/>
      <c r="C21" s="9" t="s">
        <v>129</v>
      </c>
      <c r="D21" s="9">
        <v>7.02</v>
      </c>
      <c r="E21" s="30"/>
      <c r="F21" s="25"/>
      <c r="G21" s="9" t="s">
        <v>129</v>
      </c>
      <c r="H21" s="9"/>
      <c r="I21" s="9">
        <v>7.02</v>
      </c>
      <c r="J21" s="9"/>
    </row>
    <row r="22" spans="1:10" ht="45.75" customHeight="1">
      <c r="A22" s="6"/>
      <c r="B22" s="63" t="s">
        <v>5</v>
      </c>
      <c r="C22" s="63"/>
      <c r="D22" s="9">
        <f>D6+D16+D19</f>
        <v>988.01</v>
      </c>
      <c r="E22" s="30"/>
      <c r="F22" s="25"/>
      <c r="G22" s="9"/>
      <c r="H22" s="9">
        <f>H6</f>
        <v>878.8599999999999</v>
      </c>
      <c r="I22" s="9">
        <f>I16+I19</f>
        <v>109.15</v>
      </c>
      <c r="J22" s="9"/>
    </row>
  </sheetData>
  <sheetProtection/>
  <mergeCells count="18">
    <mergeCell ref="C9:C14"/>
    <mergeCell ref="J3:J4"/>
    <mergeCell ref="A1:J1"/>
    <mergeCell ref="H4:H5"/>
    <mergeCell ref="E9:E14"/>
    <mergeCell ref="I4:I5"/>
    <mergeCell ref="D4:D5"/>
    <mergeCell ref="D9:D14"/>
    <mergeCell ref="E4:F4"/>
    <mergeCell ref="B22:C22"/>
    <mergeCell ref="A4:B4"/>
    <mergeCell ref="A3:D3"/>
    <mergeCell ref="E3:I3"/>
    <mergeCell ref="C4:C5"/>
    <mergeCell ref="G4:G5"/>
    <mergeCell ref="B9:B14"/>
    <mergeCell ref="A9:A14"/>
    <mergeCell ref="A19:A21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A7" sqref="A7:A8"/>
    </sheetView>
  </sheetViews>
  <sheetFormatPr defaultColWidth="9.00390625" defaultRowHeight="13.5"/>
  <cols>
    <col min="1" max="1" width="13.00390625" style="0" customWidth="1"/>
    <col min="2" max="19" width="6.875" style="0" customWidth="1"/>
  </cols>
  <sheetData>
    <row r="1" spans="2:19" ht="30" customHeight="1">
      <c r="B1" s="71" t="s">
        <v>65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2:19" ht="20.25" customHeight="1">
      <c r="B2" s="17"/>
      <c r="C2" s="11"/>
      <c r="D2" s="11"/>
      <c r="E2" s="11"/>
      <c r="F2" s="11"/>
      <c r="G2" s="11"/>
      <c r="H2" s="17"/>
      <c r="I2" s="11"/>
      <c r="J2" s="11"/>
      <c r="K2" s="11"/>
      <c r="L2" s="11"/>
      <c r="M2" s="11"/>
      <c r="N2" s="11"/>
      <c r="O2" s="11"/>
      <c r="P2" s="11"/>
      <c r="Q2" s="11"/>
      <c r="R2" s="60" t="s">
        <v>59</v>
      </c>
      <c r="S2" s="60"/>
    </row>
    <row r="3" spans="1:19" ht="48.75" customHeight="1">
      <c r="A3" s="41"/>
      <c r="B3" s="74" t="s">
        <v>69</v>
      </c>
      <c r="C3" s="74"/>
      <c r="D3" s="74"/>
      <c r="E3" s="74"/>
      <c r="F3" s="74"/>
      <c r="G3" s="74"/>
      <c r="H3" s="74" t="s">
        <v>72</v>
      </c>
      <c r="I3" s="74"/>
      <c r="J3" s="74"/>
      <c r="K3" s="74"/>
      <c r="L3" s="74"/>
      <c r="M3" s="74"/>
      <c r="N3" s="74" t="s">
        <v>70</v>
      </c>
      <c r="O3" s="74"/>
      <c r="P3" s="74"/>
      <c r="Q3" s="74"/>
      <c r="R3" s="74"/>
      <c r="S3" s="74"/>
    </row>
    <row r="4" spans="1:19" ht="48.75" customHeight="1">
      <c r="A4" s="76" t="s">
        <v>5</v>
      </c>
      <c r="B4" s="77"/>
      <c r="C4" s="72" t="s">
        <v>24</v>
      </c>
      <c r="D4" s="73" t="s">
        <v>25</v>
      </c>
      <c r="E4" s="73"/>
      <c r="F4" s="73"/>
      <c r="G4" s="72" t="s">
        <v>26</v>
      </c>
      <c r="H4" s="73" t="s">
        <v>5</v>
      </c>
      <c r="I4" s="72" t="s">
        <v>71</v>
      </c>
      <c r="J4" s="73" t="s">
        <v>25</v>
      </c>
      <c r="K4" s="73"/>
      <c r="L4" s="73"/>
      <c r="M4" s="72" t="s">
        <v>26</v>
      </c>
      <c r="N4" s="73" t="s">
        <v>5</v>
      </c>
      <c r="O4" s="72" t="s">
        <v>24</v>
      </c>
      <c r="P4" s="73" t="s">
        <v>25</v>
      </c>
      <c r="Q4" s="73"/>
      <c r="R4" s="73"/>
      <c r="S4" s="72" t="s">
        <v>26</v>
      </c>
    </row>
    <row r="5" spans="1:19" ht="52.5" customHeight="1">
      <c r="A5" s="78"/>
      <c r="B5" s="79"/>
      <c r="C5" s="72"/>
      <c r="D5" s="7" t="s">
        <v>19</v>
      </c>
      <c r="E5" s="7" t="s">
        <v>27</v>
      </c>
      <c r="F5" s="7" t="s">
        <v>28</v>
      </c>
      <c r="G5" s="72"/>
      <c r="H5" s="73"/>
      <c r="I5" s="72"/>
      <c r="J5" s="7" t="s">
        <v>19</v>
      </c>
      <c r="K5" s="7" t="s">
        <v>27</v>
      </c>
      <c r="L5" s="7" t="s">
        <v>28</v>
      </c>
      <c r="M5" s="72"/>
      <c r="N5" s="73"/>
      <c r="O5" s="72"/>
      <c r="P5" s="7" t="s">
        <v>19</v>
      </c>
      <c r="Q5" s="7" t="s">
        <v>27</v>
      </c>
      <c r="R5" s="7" t="s">
        <v>28</v>
      </c>
      <c r="S5" s="72"/>
    </row>
    <row r="6" spans="1:19" ht="52.5" customHeight="1">
      <c r="A6" s="48" t="s">
        <v>87</v>
      </c>
      <c r="B6" s="49">
        <f>B7+B8</f>
        <v>30.119999999999997</v>
      </c>
      <c r="C6" s="49">
        <f aca="true" t="shared" si="0" ref="C6:S6">C7+C8</f>
        <v>0</v>
      </c>
      <c r="D6" s="49">
        <f t="shared" si="0"/>
        <v>19.74</v>
      </c>
      <c r="E6" s="49">
        <f t="shared" si="0"/>
        <v>0</v>
      </c>
      <c r="F6" s="49">
        <f t="shared" si="0"/>
        <v>24.479999999999997</v>
      </c>
      <c r="G6" s="49">
        <f t="shared" si="0"/>
        <v>5.64</v>
      </c>
      <c r="H6" s="49">
        <f t="shared" si="0"/>
        <v>140.66000000000003</v>
      </c>
      <c r="I6" s="49">
        <f t="shared" si="0"/>
        <v>0</v>
      </c>
      <c r="J6" s="49">
        <f t="shared" si="0"/>
        <v>133.59</v>
      </c>
      <c r="K6" s="49">
        <f t="shared" si="0"/>
        <v>126</v>
      </c>
      <c r="L6" s="49">
        <f t="shared" si="0"/>
        <v>12.33</v>
      </c>
      <c r="M6" s="49">
        <f t="shared" si="0"/>
        <v>2.33</v>
      </c>
      <c r="N6" s="49">
        <f t="shared" si="0"/>
        <v>34.11</v>
      </c>
      <c r="O6" s="49">
        <f t="shared" si="0"/>
        <v>0</v>
      </c>
      <c r="P6" s="49">
        <f t="shared" si="0"/>
        <v>16.8</v>
      </c>
      <c r="Q6" s="49">
        <f t="shared" si="0"/>
        <v>0</v>
      </c>
      <c r="R6" s="49">
        <f t="shared" si="0"/>
        <v>27.8</v>
      </c>
      <c r="S6" s="49">
        <f t="shared" si="0"/>
        <v>6.31</v>
      </c>
    </row>
    <row r="7" spans="1:19" s="31" customFormat="1" ht="43.5" customHeight="1">
      <c r="A7" s="48" t="s">
        <v>137</v>
      </c>
      <c r="B7" s="49">
        <f>D7+G7</f>
        <v>24.29</v>
      </c>
      <c r="C7" s="49"/>
      <c r="D7" s="49">
        <f>F7</f>
        <v>19.74</v>
      </c>
      <c r="E7" s="49"/>
      <c r="F7" s="49">
        <v>19.74</v>
      </c>
      <c r="G7" s="49">
        <v>4.55</v>
      </c>
      <c r="H7" s="49">
        <f>J7+M7</f>
        <v>134.83</v>
      </c>
      <c r="I7" s="49"/>
      <c r="J7" s="49">
        <f>K7+L7</f>
        <v>133.59</v>
      </c>
      <c r="K7" s="49">
        <v>126</v>
      </c>
      <c r="L7" s="49">
        <v>7.59</v>
      </c>
      <c r="M7" s="49">
        <v>1.24</v>
      </c>
      <c r="N7" s="49">
        <f>P7+S7</f>
        <v>21.65</v>
      </c>
      <c r="O7" s="49"/>
      <c r="P7" s="49">
        <f>R7</f>
        <v>16.8</v>
      </c>
      <c r="Q7" s="49"/>
      <c r="R7" s="49">
        <v>16.8</v>
      </c>
      <c r="S7" s="49">
        <v>4.85</v>
      </c>
    </row>
    <row r="8" spans="1:19" ht="43.5" customHeight="1">
      <c r="A8" s="50" t="s">
        <v>138</v>
      </c>
      <c r="B8" s="51">
        <v>5.83</v>
      </c>
      <c r="C8" s="49"/>
      <c r="D8" s="49"/>
      <c r="E8" s="49"/>
      <c r="F8" s="49">
        <v>4.74</v>
      </c>
      <c r="G8" s="49">
        <v>1.09</v>
      </c>
      <c r="H8" s="51">
        <v>5.83</v>
      </c>
      <c r="I8" s="49"/>
      <c r="J8" s="49"/>
      <c r="K8" s="49"/>
      <c r="L8" s="49">
        <v>4.74</v>
      </c>
      <c r="M8" s="49">
        <v>1.09</v>
      </c>
      <c r="N8" s="51">
        <v>12.46</v>
      </c>
      <c r="O8" s="49"/>
      <c r="P8" s="49"/>
      <c r="Q8" s="49"/>
      <c r="R8" s="49">
        <v>11</v>
      </c>
      <c r="S8" s="49">
        <v>1.46</v>
      </c>
    </row>
    <row r="9" spans="1:19" ht="43.5" customHeight="1">
      <c r="A9" s="4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43.5" customHeight="1">
      <c r="A10" s="4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43.5" customHeight="1">
      <c r="A11" s="4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2:13" ht="18.75">
      <c r="B12" s="20" t="s">
        <v>68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2:13" ht="18.75">
      <c r="B13" s="75" t="s">
        <v>73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</sheetData>
  <sheetProtection/>
  <mergeCells count="19">
    <mergeCell ref="R2:S2"/>
    <mergeCell ref="B3:G3"/>
    <mergeCell ref="N3:S3"/>
    <mergeCell ref="B13:G13"/>
    <mergeCell ref="N4:N5"/>
    <mergeCell ref="O4:O5"/>
    <mergeCell ref="P4:R4"/>
    <mergeCell ref="H13:M13"/>
    <mergeCell ref="A4:B5"/>
    <mergeCell ref="B1:S1"/>
    <mergeCell ref="C4:C5"/>
    <mergeCell ref="D4:F4"/>
    <mergeCell ref="G4:G5"/>
    <mergeCell ref="H3:M3"/>
    <mergeCell ref="H4:H5"/>
    <mergeCell ref="I4:I5"/>
    <mergeCell ref="J4:L4"/>
    <mergeCell ref="M4:M5"/>
    <mergeCell ref="S4:S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71" t="s">
        <v>29</v>
      </c>
      <c r="B1" s="71"/>
      <c r="C1" s="71"/>
      <c r="D1" s="71"/>
      <c r="E1" s="71"/>
      <c r="F1" s="71"/>
    </row>
    <row r="2" spans="1:6" ht="21" customHeight="1">
      <c r="A2" s="4" t="s">
        <v>60</v>
      </c>
      <c r="E2" s="60" t="s">
        <v>61</v>
      </c>
      <c r="F2" s="60"/>
    </row>
    <row r="3" spans="1:6" ht="40.5" customHeight="1">
      <c r="A3" s="80" t="s">
        <v>17</v>
      </c>
      <c r="B3" s="80" t="s">
        <v>30</v>
      </c>
      <c r="C3" s="80" t="s">
        <v>31</v>
      </c>
      <c r="D3" s="80" t="s">
        <v>32</v>
      </c>
      <c r="E3" s="80"/>
      <c r="F3" s="80"/>
    </row>
    <row r="4" spans="1:6" ht="31.5" customHeight="1">
      <c r="A4" s="80"/>
      <c r="B4" s="80"/>
      <c r="C4" s="80"/>
      <c r="D4" s="21" t="s">
        <v>5</v>
      </c>
      <c r="E4" s="21" t="s">
        <v>20</v>
      </c>
      <c r="F4" s="21" t="s">
        <v>21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3" t="s">
        <v>5</v>
      </c>
      <c r="B20" s="73"/>
      <c r="C20" s="5"/>
      <c r="D20" s="5"/>
      <c r="E20" s="5"/>
      <c r="F20" s="5"/>
    </row>
    <row r="21" spans="1:6" ht="18.75">
      <c r="A21" s="75" t="s">
        <v>66</v>
      </c>
      <c r="B21" s="75"/>
      <c r="C21" s="75"/>
      <c r="D21" s="75"/>
      <c r="E21" s="75"/>
      <c r="F21" s="75"/>
    </row>
    <row r="22" spans="1:6" ht="18.75">
      <c r="A22" s="75" t="s">
        <v>74</v>
      </c>
      <c r="B22" s="75"/>
      <c r="C22" s="75"/>
      <c r="D22" s="75"/>
      <c r="E22" s="75"/>
      <c r="F22" s="75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71" t="s">
        <v>75</v>
      </c>
      <c r="B1" s="71"/>
      <c r="C1" s="71"/>
      <c r="D1" s="71"/>
    </row>
    <row r="2" spans="1:4" ht="21" customHeight="1">
      <c r="A2" s="2"/>
      <c r="D2" s="22" t="s">
        <v>62</v>
      </c>
    </row>
    <row r="3" spans="1:4" ht="27.75" customHeight="1">
      <c r="A3" s="45" t="s">
        <v>1</v>
      </c>
      <c r="B3" s="45"/>
      <c r="C3" s="45" t="s">
        <v>2</v>
      </c>
      <c r="D3" s="45"/>
    </row>
    <row r="4" spans="1:4" ht="27.75" customHeight="1">
      <c r="A4" s="9" t="s">
        <v>3</v>
      </c>
      <c r="B4" s="9" t="s">
        <v>4</v>
      </c>
      <c r="C4" s="9" t="s">
        <v>3</v>
      </c>
      <c r="D4" s="9" t="s">
        <v>4</v>
      </c>
    </row>
    <row r="5" spans="1:4" ht="27.75" customHeight="1">
      <c r="A5" s="10" t="s">
        <v>34</v>
      </c>
      <c r="B5" s="9">
        <f>B6+B7</f>
        <v>1046.61</v>
      </c>
      <c r="C5" s="10" t="s">
        <v>117</v>
      </c>
      <c r="D5" s="9">
        <f>D6+D7</f>
        <v>131.52</v>
      </c>
    </row>
    <row r="6" spans="1:4" ht="27.75" customHeight="1">
      <c r="A6" s="48" t="s">
        <v>137</v>
      </c>
      <c r="B6" s="9">
        <v>781.4</v>
      </c>
      <c r="C6" s="48" t="s">
        <v>137</v>
      </c>
      <c r="D6" s="9">
        <v>100.03</v>
      </c>
    </row>
    <row r="7" spans="1:4" ht="27.75" customHeight="1">
      <c r="A7" s="50" t="s">
        <v>139</v>
      </c>
      <c r="B7" s="9">
        <v>265.21</v>
      </c>
      <c r="C7" s="50" t="s">
        <v>139</v>
      </c>
      <c r="D7" s="9">
        <v>31.49</v>
      </c>
    </row>
    <row r="8" spans="1:4" ht="27.75" customHeight="1">
      <c r="A8" s="10" t="s">
        <v>35</v>
      </c>
      <c r="B8" s="9"/>
      <c r="C8" s="10" t="s">
        <v>118</v>
      </c>
      <c r="D8" s="9">
        <f>D9+D10</f>
        <v>50.09</v>
      </c>
    </row>
    <row r="9" spans="1:6" ht="27.75" customHeight="1">
      <c r="A9" s="48"/>
      <c r="B9" s="9"/>
      <c r="C9" s="48" t="s">
        <v>137</v>
      </c>
      <c r="D9" s="9">
        <v>38.04</v>
      </c>
      <c r="F9" s="9">
        <v>31.49</v>
      </c>
    </row>
    <row r="10" spans="1:6" ht="27.75" customHeight="1">
      <c r="A10" s="50"/>
      <c r="B10" s="9"/>
      <c r="C10" s="50" t="s">
        <v>139</v>
      </c>
      <c r="D10" s="9">
        <v>12.05</v>
      </c>
      <c r="F10" s="9">
        <v>12.05</v>
      </c>
    </row>
    <row r="11" spans="1:6" ht="27.75" customHeight="1">
      <c r="A11" s="10" t="s">
        <v>36</v>
      </c>
      <c r="B11" s="9"/>
      <c r="C11" s="10" t="s">
        <v>119</v>
      </c>
      <c r="D11" s="9">
        <f>D12+D13</f>
        <v>865</v>
      </c>
      <c r="F11" s="9">
        <v>221.67</v>
      </c>
    </row>
    <row r="12" spans="1:4" ht="27.75" customHeight="1">
      <c r="A12" s="48"/>
      <c r="B12" s="9"/>
      <c r="C12" s="48" t="s">
        <v>137</v>
      </c>
      <c r="D12" s="9">
        <v>643.33</v>
      </c>
    </row>
    <row r="13" spans="1:4" ht="27.75" customHeight="1">
      <c r="A13" s="50"/>
      <c r="B13" s="9"/>
      <c r="C13" s="50" t="s">
        <v>139</v>
      </c>
      <c r="D13" s="9">
        <v>221.67</v>
      </c>
    </row>
    <row r="14" spans="1:4" ht="27.75" customHeight="1">
      <c r="A14" s="10" t="s">
        <v>37</v>
      </c>
      <c r="B14" s="9"/>
      <c r="C14" s="10"/>
      <c r="D14" s="9"/>
    </row>
    <row r="15" spans="1:4" ht="27.75" customHeight="1">
      <c r="A15" s="10" t="s">
        <v>38</v>
      </c>
      <c r="B15" s="9"/>
      <c r="C15" s="10"/>
      <c r="D15" s="9"/>
    </row>
    <row r="16" spans="1:4" ht="27.75" customHeight="1">
      <c r="A16" s="9"/>
      <c r="B16" s="9"/>
      <c r="C16" s="10"/>
      <c r="D16" s="9"/>
    </row>
    <row r="17" spans="1:4" ht="27.75" customHeight="1">
      <c r="A17" s="9"/>
      <c r="B17" s="9"/>
      <c r="C17" s="10"/>
      <c r="D17" s="9"/>
    </row>
    <row r="18" spans="1:4" ht="27.75" customHeight="1">
      <c r="A18" s="9"/>
      <c r="B18" s="9"/>
      <c r="C18" s="10"/>
      <c r="D18" s="9"/>
    </row>
    <row r="19" spans="1:4" ht="27.75" customHeight="1">
      <c r="A19" s="9" t="s">
        <v>39</v>
      </c>
      <c r="B19" s="9">
        <f>B5</f>
        <v>1046.61</v>
      </c>
      <c r="C19" s="9" t="s">
        <v>40</v>
      </c>
      <c r="D19" s="9">
        <f>D5+D8+D11</f>
        <v>1046.6100000000001</v>
      </c>
    </row>
    <row r="20" spans="1:4" ht="27.75" customHeight="1">
      <c r="A20" s="48" t="s">
        <v>137</v>
      </c>
      <c r="B20" s="9">
        <v>781.4</v>
      </c>
      <c r="C20" s="48" t="s">
        <v>137</v>
      </c>
      <c r="D20" s="9">
        <v>781.4</v>
      </c>
    </row>
    <row r="21" spans="1:4" ht="27.75" customHeight="1">
      <c r="A21" s="50" t="s">
        <v>139</v>
      </c>
      <c r="B21" s="9">
        <v>265.21</v>
      </c>
      <c r="C21" s="50" t="s">
        <v>139</v>
      </c>
      <c r="D21" s="9">
        <v>265.21</v>
      </c>
    </row>
    <row r="22" spans="1:4" ht="27.75" customHeight="1">
      <c r="A22" s="10" t="s">
        <v>41</v>
      </c>
      <c r="B22" s="9"/>
      <c r="C22" s="9"/>
      <c r="D22" s="9"/>
    </row>
    <row r="23" spans="1:4" ht="27.75" customHeight="1">
      <c r="A23" s="10" t="s">
        <v>42</v>
      </c>
      <c r="B23" s="10"/>
      <c r="C23" s="10" t="s">
        <v>43</v>
      </c>
      <c r="D23" s="9"/>
    </row>
    <row r="24" spans="1:4" ht="27.75" customHeight="1">
      <c r="A24" s="9"/>
      <c r="B24" s="9"/>
      <c r="C24" s="9"/>
      <c r="D24" s="9"/>
    </row>
    <row r="25" spans="1:4" ht="27.75" customHeight="1">
      <c r="A25" s="9" t="s">
        <v>13</v>
      </c>
      <c r="B25" s="9">
        <f>B19</f>
        <v>1046.61</v>
      </c>
      <c r="C25" s="9" t="s">
        <v>14</v>
      </c>
      <c r="D25" s="9">
        <f>D19</f>
        <v>1046.6100000000001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6">
      <selection activeCell="F32" sqref="F32"/>
    </sheetView>
  </sheetViews>
  <sheetFormatPr defaultColWidth="9.00390625" defaultRowHeight="27.75" customHeight="1"/>
  <cols>
    <col min="1" max="1" width="8.75390625" style="39" customWidth="1"/>
    <col min="2" max="2" width="22.25390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21.75" customHeight="1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6.5" customHeight="1">
      <c r="A2" s="42" t="s">
        <v>33</v>
      </c>
      <c r="K2" s="81" t="s">
        <v>59</v>
      </c>
      <c r="L2" s="81"/>
    </row>
    <row r="3" spans="1:12" ht="41.25" customHeight="1">
      <c r="A3" s="72" t="s">
        <v>45</v>
      </c>
      <c r="B3" s="72"/>
      <c r="C3" s="7" t="s">
        <v>5</v>
      </c>
      <c r="D3" s="7" t="s">
        <v>42</v>
      </c>
      <c r="E3" s="7" t="s">
        <v>46</v>
      </c>
      <c r="F3" s="7" t="s">
        <v>63</v>
      </c>
      <c r="G3" s="7" t="s">
        <v>47</v>
      </c>
      <c r="H3" s="7" t="s">
        <v>48</v>
      </c>
      <c r="I3" s="7" t="s">
        <v>49</v>
      </c>
      <c r="J3" s="7" t="s">
        <v>50</v>
      </c>
      <c r="K3" s="7" t="s">
        <v>51</v>
      </c>
      <c r="L3" s="7" t="s">
        <v>41</v>
      </c>
    </row>
    <row r="4" spans="1:12" ht="17.25" customHeight="1">
      <c r="A4" s="5" t="s">
        <v>17</v>
      </c>
      <c r="B4" s="8" t="s">
        <v>18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" customHeight="1">
      <c r="A5" s="30">
        <v>208</v>
      </c>
      <c r="B5" s="9" t="s">
        <v>102</v>
      </c>
      <c r="C5" s="8">
        <f>C6+C7</f>
        <v>131.52</v>
      </c>
      <c r="D5" s="8">
        <f>D6+D7</f>
        <v>0</v>
      </c>
      <c r="E5" s="8">
        <f>E6+E7</f>
        <v>131.52</v>
      </c>
      <c r="F5" s="5"/>
      <c r="G5" s="5"/>
      <c r="H5" s="5"/>
      <c r="I5" s="5"/>
      <c r="J5" s="5"/>
      <c r="K5" s="5"/>
      <c r="L5" s="5"/>
    </row>
    <row r="6" spans="1:12" ht="18" customHeight="1">
      <c r="A6" s="30"/>
      <c r="B6" s="9" t="s">
        <v>136</v>
      </c>
      <c r="C6" s="8">
        <v>100.03</v>
      </c>
      <c r="D6" s="5"/>
      <c r="E6" s="8">
        <v>100.03</v>
      </c>
      <c r="F6" s="5"/>
      <c r="G6" s="5"/>
      <c r="H6" s="5"/>
      <c r="I6" s="5"/>
      <c r="J6" s="5"/>
      <c r="K6" s="5"/>
      <c r="L6" s="5"/>
    </row>
    <row r="7" spans="1:12" ht="18" customHeight="1">
      <c r="A7" s="30"/>
      <c r="B7" s="9" t="s">
        <v>140</v>
      </c>
      <c r="C7" s="8">
        <v>31.49</v>
      </c>
      <c r="D7" s="5"/>
      <c r="E7" s="8">
        <v>31.49</v>
      </c>
      <c r="F7" s="5"/>
      <c r="G7" s="5"/>
      <c r="H7" s="5"/>
      <c r="I7" s="5"/>
      <c r="J7" s="5"/>
      <c r="K7" s="5"/>
      <c r="L7" s="5"/>
    </row>
    <row r="8" spans="1:12" ht="27.75" customHeight="1">
      <c r="A8" s="30">
        <v>20826</v>
      </c>
      <c r="B8" s="9" t="s">
        <v>108</v>
      </c>
      <c r="C8" s="8">
        <f>C9+C10</f>
        <v>125.23</v>
      </c>
      <c r="D8" s="8">
        <f>D9+D10</f>
        <v>0</v>
      </c>
      <c r="E8" s="8">
        <f>E9+E10</f>
        <v>125.23</v>
      </c>
      <c r="F8" s="5"/>
      <c r="G8" s="5"/>
      <c r="H8" s="5"/>
      <c r="I8" s="5"/>
      <c r="J8" s="5"/>
      <c r="K8" s="5"/>
      <c r="L8" s="5"/>
    </row>
    <row r="9" spans="1:12" ht="18" customHeight="1">
      <c r="A9" s="30"/>
      <c r="B9" s="9" t="s">
        <v>136</v>
      </c>
      <c r="C9" s="8">
        <v>95.09</v>
      </c>
      <c r="D9" s="5"/>
      <c r="E9" s="8">
        <v>95.09</v>
      </c>
      <c r="F9" s="5"/>
      <c r="G9" s="5"/>
      <c r="H9" s="5"/>
      <c r="I9" s="5"/>
      <c r="J9" s="5"/>
      <c r="K9" s="5"/>
      <c r="L9" s="5"/>
    </row>
    <row r="10" spans="1:12" ht="18" customHeight="1">
      <c r="A10" s="30"/>
      <c r="B10" s="9" t="s">
        <v>140</v>
      </c>
      <c r="C10" s="8">
        <v>30.14</v>
      </c>
      <c r="D10" s="5"/>
      <c r="E10" s="8">
        <v>30.14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30">
        <v>2082699</v>
      </c>
      <c r="B11" s="9" t="s">
        <v>103</v>
      </c>
      <c r="C11" s="8">
        <f>C12+C13</f>
        <v>125.23</v>
      </c>
      <c r="D11" s="8">
        <f>D12+D13</f>
        <v>0</v>
      </c>
      <c r="E11" s="8">
        <f>E12+E13</f>
        <v>125.23</v>
      </c>
      <c r="F11" s="5"/>
      <c r="G11" s="5"/>
      <c r="H11" s="5"/>
      <c r="I11" s="5"/>
      <c r="J11" s="5"/>
      <c r="K11" s="5"/>
      <c r="L11" s="5"/>
    </row>
    <row r="12" spans="1:12" ht="18" customHeight="1">
      <c r="A12" s="30"/>
      <c r="B12" s="9" t="s">
        <v>136</v>
      </c>
      <c r="C12" s="8">
        <v>95.09</v>
      </c>
      <c r="D12" s="5"/>
      <c r="E12" s="8">
        <v>95.09</v>
      </c>
      <c r="F12" s="5"/>
      <c r="G12" s="5"/>
      <c r="H12" s="5"/>
      <c r="I12" s="5"/>
      <c r="J12" s="5"/>
      <c r="K12" s="5"/>
      <c r="L12" s="5"/>
    </row>
    <row r="13" spans="1:12" ht="18" customHeight="1">
      <c r="A13" s="30"/>
      <c r="B13" s="9" t="s">
        <v>140</v>
      </c>
      <c r="C13" s="8">
        <v>30.14</v>
      </c>
      <c r="D13" s="5"/>
      <c r="E13" s="8">
        <v>30.14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30">
        <v>20827</v>
      </c>
      <c r="B14" s="9" t="s">
        <v>109</v>
      </c>
      <c r="C14" s="8">
        <f>C15+C16</f>
        <v>6.290000000000001</v>
      </c>
      <c r="D14" s="8">
        <f>D15+D16</f>
        <v>0</v>
      </c>
      <c r="E14" s="8">
        <f>E15+E16</f>
        <v>6.290000000000001</v>
      </c>
      <c r="F14" s="5"/>
      <c r="G14" s="5"/>
      <c r="H14" s="5"/>
      <c r="I14" s="5"/>
      <c r="J14" s="5"/>
      <c r="K14" s="5"/>
      <c r="L14" s="5"/>
    </row>
    <row r="15" spans="1:12" ht="18" customHeight="1">
      <c r="A15" s="30"/>
      <c r="B15" s="9" t="s">
        <v>136</v>
      </c>
      <c r="C15" s="8">
        <v>4.94</v>
      </c>
      <c r="D15" s="5"/>
      <c r="E15" s="8">
        <v>4.94</v>
      </c>
      <c r="F15" s="5"/>
      <c r="G15" s="5"/>
      <c r="H15" s="5"/>
      <c r="I15" s="5"/>
      <c r="J15" s="5"/>
      <c r="K15" s="5"/>
      <c r="L15" s="5"/>
    </row>
    <row r="16" spans="1:12" ht="18" customHeight="1">
      <c r="A16" s="30"/>
      <c r="B16" s="9" t="s">
        <v>140</v>
      </c>
      <c r="C16" s="8">
        <v>1.35</v>
      </c>
      <c r="D16" s="5"/>
      <c r="E16" s="8">
        <v>1.35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30">
        <v>2082701</v>
      </c>
      <c r="B17" s="9" t="s">
        <v>104</v>
      </c>
      <c r="C17" s="8">
        <f>C18+C19</f>
        <v>0.66</v>
      </c>
      <c r="D17" s="8">
        <f>D18+D19</f>
        <v>0</v>
      </c>
      <c r="E17" s="8">
        <f>E18+E19</f>
        <v>0.66</v>
      </c>
      <c r="F17" s="5"/>
      <c r="G17" s="5"/>
      <c r="H17" s="5"/>
      <c r="I17" s="5"/>
      <c r="J17" s="5"/>
      <c r="K17" s="5"/>
      <c r="L17" s="5"/>
    </row>
    <row r="18" spans="1:12" ht="18" customHeight="1">
      <c r="A18" s="30"/>
      <c r="B18" s="9" t="s">
        <v>136</v>
      </c>
      <c r="C18" s="8">
        <v>0.66</v>
      </c>
      <c r="D18" s="5"/>
      <c r="E18" s="8">
        <v>0.66</v>
      </c>
      <c r="F18" s="5"/>
      <c r="G18" s="5"/>
      <c r="H18" s="5"/>
      <c r="I18" s="5"/>
      <c r="J18" s="5"/>
      <c r="K18" s="5"/>
      <c r="L18" s="5"/>
    </row>
    <row r="19" spans="1:12" ht="18" customHeight="1">
      <c r="A19" s="30"/>
      <c r="B19" s="9" t="s">
        <v>140</v>
      </c>
      <c r="C19" s="8"/>
      <c r="D19" s="5"/>
      <c r="E19" s="8"/>
      <c r="F19" s="5"/>
      <c r="G19" s="5"/>
      <c r="H19" s="5"/>
      <c r="I19" s="5"/>
      <c r="J19" s="5"/>
      <c r="K19" s="5"/>
      <c r="L19" s="5"/>
    </row>
    <row r="20" spans="1:12" ht="27.75" customHeight="1">
      <c r="A20" s="30">
        <v>2082702</v>
      </c>
      <c r="B20" s="9" t="s">
        <v>106</v>
      </c>
      <c r="C20" s="8">
        <f>C21+C22</f>
        <v>1.25</v>
      </c>
      <c r="D20" s="8">
        <f>D21+D22</f>
        <v>0</v>
      </c>
      <c r="E20" s="8">
        <f>E21+E22</f>
        <v>1.25</v>
      </c>
      <c r="F20" s="5"/>
      <c r="G20" s="5"/>
      <c r="H20" s="5"/>
      <c r="I20" s="5"/>
      <c r="J20" s="5"/>
      <c r="K20" s="5"/>
      <c r="L20" s="5"/>
    </row>
    <row r="21" spans="1:12" ht="18" customHeight="1">
      <c r="A21" s="30"/>
      <c r="B21" s="9" t="s">
        <v>136</v>
      </c>
      <c r="C21" s="8">
        <v>0.95</v>
      </c>
      <c r="D21" s="5"/>
      <c r="E21" s="8">
        <v>0.95</v>
      </c>
      <c r="F21" s="5"/>
      <c r="G21" s="5"/>
      <c r="H21" s="5"/>
      <c r="I21" s="5"/>
      <c r="J21" s="5"/>
      <c r="K21" s="5"/>
      <c r="L21" s="5"/>
    </row>
    <row r="22" spans="1:12" ht="18" customHeight="1">
      <c r="A22" s="30"/>
      <c r="B22" s="9" t="s">
        <v>140</v>
      </c>
      <c r="C22" s="8">
        <v>0.3</v>
      </c>
      <c r="D22" s="5"/>
      <c r="E22" s="8">
        <v>0.3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30">
        <v>2082703</v>
      </c>
      <c r="B23" s="9" t="s">
        <v>105</v>
      </c>
      <c r="C23" s="8">
        <f>C24+C25</f>
        <v>4.38</v>
      </c>
      <c r="D23" s="8">
        <f>D24+D25</f>
        <v>0</v>
      </c>
      <c r="E23" s="8">
        <f>E24+E25</f>
        <v>4.38</v>
      </c>
      <c r="F23" s="5"/>
      <c r="G23" s="5"/>
      <c r="H23" s="5"/>
      <c r="I23" s="5"/>
      <c r="J23" s="5"/>
      <c r="K23" s="5"/>
      <c r="L23" s="5"/>
    </row>
    <row r="24" spans="1:12" ht="18" customHeight="1">
      <c r="A24" s="30"/>
      <c r="B24" s="9" t="s">
        <v>136</v>
      </c>
      <c r="C24" s="8">
        <v>3.33</v>
      </c>
      <c r="D24" s="5"/>
      <c r="E24" s="8">
        <v>3.33</v>
      </c>
      <c r="F24" s="5"/>
      <c r="G24" s="5"/>
      <c r="H24" s="5"/>
      <c r="I24" s="5"/>
      <c r="J24" s="5"/>
      <c r="K24" s="5"/>
      <c r="L24" s="5"/>
    </row>
    <row r="25" spans="1:12" ht="18" customHeight="1">
      <c r="A25" s="30"/>
      <c r="B25" s="9" t="s">
        <v>140</v>
      </c>
      <c r="C25" s="8">
        <v>1.05</v>
      </c>
      <c r="D25" s="5"/>
      <c r="E25" s="8">
        <v>1.05</v>
      </c>
      <c r="F25" s="5"/>
      <c r="G25" s="5"/>
      <c r="H25" s="5"/>
      <c r="I25" s="5"/>
      <c r="J25" s="5"/>
      <c r="K25" s="5"/>
      <c r="L25" s="5"/>
    </row>
    <row r="26" spans="1:12" ht="27.75" customHeight="1">
      <c r="A26" s="30">
        <v>210</v>
      </c>
      <c r="B26" s="9" t="s">
        <v>110</v>
      </c>
      <c r="C26" s="8">
        <f>C27+C28</f>
        <v>50.09</v>
      </c>
      <c r="D26" s="8">
        <f>D27+D28</f>
        <v>0</v>
      </c>
      <c r="E26" s="8">
        <f>E27+E28</f>
        <v>50.09</v>
      </c>
      <c r="F26" s="5"/>
      <c r="G26" s="5"/>
      <c r="H26" s="5"/>
      <c r="I26" s="5"/>
      <c r="J26" s="5"/>
      <c r="K26" s="5"/>
      <c r="L26" s="5"/>
    </row>
    <row r="27" spans="1:12" ht="18" customHeight="1">
      <c r="A27" s="30"/>
      <c r="B27" s="9" t="s">
        <v>136</v>
      </c>
      <c r="C27" s="8">
        <v>38.04</v>
      </c>
      <c r="D27" s="5"/>
      <c r="E27" s="8">
        <v>38.04</v>
      </c>
      <c r="F27" s="5"/>
      <c r="G27" s="5"/>
      <c r="H27" s="5"/>
      <c r="I27" s="5"/>
      <c r="J27" s="5"/>
      <c r="K27" s="5"/>
      <c r="L27" s="5"/>
    </row>
    <row r="28" spans="1:12" ht="18" customHeight="1">
      <c r="A28" s="30"/>
      <c r="B28" s="9" t="s">
        <v>140</v>
      </c>
      <c r="C28" s="8">
        <v>12.05</v>
      </c>
      <c r="D28" s="5"/>
      <c r="E28" s="8">
        <v>12.05</v>
      </c>
      <c r="F28" s="5"/>
      <c r="G28" s="5"/>
      <c r="H28" s="5"/>
      <c r="I28" s="5"/>
      <c r="J28" s="5"/>
      <c r="K28" s="5"/>
      <c r="L28" s="5"/>
    </row>
    <row r="29" spans="1:12" ht="27.75" customHeight="1">
      <c r="A29" s="30">
        <v>21012</v>
      </c>
      <c r="B29" s="9" t="s">
        <v>131</v>
      </c>
      <c r="C29" s="8">
        <f>C30+C31</f>
        <v>50.09</v>
      </c>
      <c r="D29" s="8">
        <f>D30+D31</f>
        <v>0</v>
      </c>
      <c r="E29" s="8">
        <f>E30+E31</f>
        <v>50.09</v>
      </c>
      <c r="F29" s="5"/>
      <c r="G29" s="5"/>
      <c r="H29" s="5"/>
      <c r="I29" s="5"/>
      <c r="J29" s="5"/>
      <c r="K29" s="5"/>
      <c r="L29" s="5"/>
    </row>
    <row r="30" spans="1:12" ht="18" customHeight="1">
      <c r="A30" s="30"/>
      <c r="B30" s="9" t="s">
        <v>136</v>
      </c>
      <c r="C30" s="8">
        <v>38.04</v>
      </c>
      <c r="D30" s="5"/>
      <c r="E30" s="8">
        <v>38.04</v>
      </c>
      <c r="F30" s="5"/>
      <c r="G30" s="5"/>
      <c r="H30" s="5"/>
      <c r="I30" s="5"/>
      <c r="J30" s="5"/>
      <c r="K30" s="5"/>
      <c r="L30" s="5"/>
    </row>
    <row r="31" spans="1:12" ht="18" customHeight="1">
      <c r="A31" s="30"/>
      <c r="B31" s="9" t="s">
        <v>140</v>
      </c>
      <c r="C31" s="8">
        <v>12.05</v>
      </c>
      <c r="D31" s="5"/>
      <c r="E31" s="8">
        <v>12.05</v>
      </c>
      <c r="F31" s="5"/>
      <c r="G31" s="5"/>
      <c r="H31" s="5"/>
      <c r="I31" s="5"/>
      <c r="J31" s="5"/>
      <c r="K31" s="5"/>
      <c r="L31" s="5"/>
    </row>
    <row r="32" spans="1:12" ht="27.75" customHeight="1">
      <c r="A32" s="30">
        <v>2101201</v>
      </c>
      <c r="B32" s="9" t="s">
        <v>107</v>
      </c>
      <c r="C32" s="8">
        <f>C33+C34</f>
        <v>50.09</v>
      </c>
      <c r="D32" s="8">
        <f>D33+D34</f>
        <v>0</v>
      </c>
      <c r="E32" s="8">
        <f>E33+E34</f>
        <v>50.09</v>
      </c>
      <c r="F32" s="5"/>
      <c r="G32" s="5"/>
      <c r="H32" s="5"/>
      <c r="I32" s="5"/>
      <c r="J32" s="5"/>
      <c r="K32" s="5"/>
      <c r="L32" s="5"/>
    </row>
    <row r="33" spans="1:12" ht="18" customHeight="1">
      <c r="A33" s="30"/>
      <c r="B33" s="9" t="s">
        <v>136</v>
      </c>
      <c r="C33" s="8">
        <v>38.04</v>
      </c>
      <c r="D33" s="5"/>
      <c r="E33" s="8">
        <v>38.04</v>
      </c>
      <c r="F33" s="5"/>
      <c r="G33" s="5"/>
      <c r="H33" s="5"/>
      <c r="I33" s="5"/>
      <c r="J33" s="5"/>
      <c r="K33" s="5"/>
      <c r="L33" s="5"/>
    </row>
    <row r="34" spans="1:12" ht="18" customHeight="1">
      <c r="A34" s="30"/>
      <c r="B34" s="9" t="s">
        <v>140</v>
      </c>
      <c r="C34" s="8">
        <v>12.05</v>
      </c>
      <c r="D34" s="5"/>
      <c r="E34" s="8">
        <v>12.05</v>
      </c>
      <c r="F34" s="5"/>
      <c r="G34" s="5"/>
      <c r="H34" s="5"/>
      <c r="I34" s="5"/>
      <c r="J34" s="5"/>
      <c r="K34" s="5"/>
      <c r="L34" s="5"/>
    </row>
    <row r="35" spans="1:12" ht="18" customHeight="1">
      <c r="A35" s="30">
        <v>214</v>
      </c>
      <c r="B35" s="9" t="s">
        <v>111</v>
      </c>
      <c r="C35" s="8">
        <f>C36+C37</f>
        <v>865</v>
      </c>
      <c r="D35" s="8">
        <f>D36+D37</f>
        <v>0</v>
      </c>
      <c r="E35" s="8">
        <f>E36+E37</f>
        <v>865</v>
      </c>
      <c r="F35" s="5"/>
      <c r="G35" s="5"/>
      <c r="H35" s="5"/>
      <c r="I35" s="5"/>
      <c r="J35" s="5"/>
      <c r="K35" s="5"/>
      <c r="L35" s="5"/>
    </row>
    <row r="36" spans="1:12" ht="18" customHeight="1">
      <c r="A36" s="30"/>
      <c r="B36" s="9" t="s">
        <v>136</v>
      </c>
      <c r="C36" s="8">
        <v>643.33</v>
      </c>
      <c r="D36" s="5"/>
      <c r="E36" s="8">
        <v>643.33</v>
      </c>
      <c r="F36" s="5"/>
      <c r="G36" s="5"/>
      <c r="H36" s="5"/>
      <c r="I36" s="5"/>
      <c r="J36" s="5"/>
      <c r="K36" s="5"/>
      <c r="L36" s="5"/>
    </row>
    <row r="37" spans="1:12" ht="18" customHeight="1">
      <c r="A37" s="30"/>
      <c r="B37" s="9" t="s">
        <v>140</v>
      </c>
      <c r="C37" s="8">
        <v>221.67</v>
      </c>
      <c r="D37" s="5"/>
      <c r="E37" s="8">
        <v>221.67</v>
      </c>
      <c r="F37" s="5"/>
      <c r="G37" s="5"/>
      <c r="H37" s="5"/>
      <c r="I37" s="5"/>
      <c r="J37" s="5"/>
      <c r="K37" s="5"/>
      <c r="L37" s="5"/>
    </row>
    <row r="38" spans="1:12" ht="18" customHeight="1">
      <c r="A38" s="30">
        <v>21401</v>
      </c>
      <c r="B38" s="9" t="s">
        <v>112</v>
      </c>
      <c r="C38" s="8">
        <f>C39+C40</f>
        <v>845</v>
      </c>
      <c r="D38" s="8">
        <f>D39+D40</f>
        <v>0</v>
      </c>
      <c r="E38" s="8">
        <f>E39+E40</f>
        <v>845</v>
      </c>
      <c r="F38" s="5"/>
      <c r="G38" s="5"/>
      <c r="H38" s="5"/>
      <c r="I38" s="5"/>
      <c r="J38" s="5"/>
      <c r="K38" s="5"/>
      <c r="L38" s="5"/>
    </row>
    <row r="39" spans="1:12" ht="18" customHeight="1">
      <c r="A39" s="30"/>
      <c r="B39" s="9" t="s">
        <v>136</v>
      </c>
      <c r="C39" s="8">
        <v>643.33</v>
      </c>
      <c r="D39" s="5"/>
      <c r="E39" s="8">
        <v>643.33</v>
      </c>
      <c r="F39" s="5"/>
      <c r="G39" s="5"/>
      <c r="H39" s="5"/>
      <c r="I39" s="5"/>
      <c r="J39" s="5"/>
      <c r="K39" s="5"/>
      <c r="L39" s="5"/>
    </row>
    <row r="40" spans="1:12" ht="18" customHeight="1">
      <c r="A40" s="30"/>
      <c r="B40" s="9" t="s">
        <v>140</v>
      </c>
      <c r="C40" s="47">
        <v>201.67</v>
      </c>
      <c r="D40" s="47"/>
      <c r="E40" s="47">
        <v>201.67</v>
      </c>
      <c r="F40" s="5"/>
      <c r="G40" s="5"/>
      <c r="H40" s="5"/>
      <c r="I40" s="5"/>
      <c r="J40" s="5"/>
      <c r="K40" s="5"/>
      <c r="L40" s="5"/>
    </row>
    <row r="41" spans="1:12" ht="18" customHeight="1">
      <c r="A41" s="30">
        <v>2140101</v>
      </c>
      <c r="B41" s="9" t="s">
        <v>113</v>
      </c>
      <c r="C41" s="8">
        <f>C42+C43</f>
        <v>810</v>
      </c>
      <c r="D41" s="8">
        <f>D42+D43</f>
        <v>0</v>
      </c>
      <c r="E41" s="8">
        <f>E42+E43</f>
        <v>810</v>
      </c>
      <c r="F41" s="5"/>
      <c r="G41" s="5"/>
      <c r="H41" s="5"/>
      <c r="I41" s="5"/>
      <c r="J41" s="5"/>
      <c r="K41" s="5"/>
      <c r="L41" s="5"/>
    </row>
    <row r="42" spans="1:12" ht="18" customHeight="1">
      <c r="A42" s="30"/>
      <c r="B42" s="9" t="s">
        <v>136</v>
      </c>
      <c r="C42" s="8">
        <v>608.33</v>
      </c>
      <c r="D42" s="5"/>
      <c r="E42" s="8">
        <v>608.33</v>
      </c>
      <c r="F42" s="5"/>
      <c r="G42" s="5"/>
      <c r="H42" s="5"/>
      <c r="I42" s="5"/>
      <c r="J42" s="5"/>
      <c r="K42" s="5"/>
      <c r="L42" s="5"/>
    </row>
    <row r="43" spans="1:12" ht="18" customHeight="1">
      <c r="A43" s="30"/>
      <c r="B43" s="9" t="s">
        <v>140</v>
      </c>
      <c r="C43" s="47">
        <v>201.67</v>
      </c>
      <c r="D43" s="47"/>
      <c r="E43" s="47">
        <v>201.67</v>
      </c>
      <c r="F43" s="5"/>
      <c r="G43" s="5"/>
      <c r="H43" s="5"/>
      <c r="I43" s="5"/>
      <c r="J43" s="5"/>
      <c r="K43" s="5"/>
      <c r="L43" s="5"/>
    </row>
    <row r="44" spans="1:12" ht="18" customHeight="1">
      <c r="A44" s="30">
        <v>2140103</v>
      </c>
      <c r="B44" s="9" t="s">
        <v>114</v>
      </c>
      <c r="C44" s="8">
        <f>C45+C46</f>
        <v>30</v>
      </c>
      <c r="D44" s="8">
        <f>D45+D46</f>
        <v>0</v>
      </c>
      <c r="E44" s="8">
        <f>E45+E46</f>
        <v>30</v>
      </c>
      <c r="F44" s="5"/>
      <c r="G44" s="5"/>
      <c r="H44" s="5"/>
      <c r="I44" s="5"/>
      <c r="J44" s="5"/>
      <c r="K44" s="5"/>
      <c r="L44" s="5"/>
    </row>
    <row r="45" spans="1:12" ht="18" customHeight="1">
      <c r="A45" s="30"/>
      <c r="B45" s="9" t="s">
        <v>136</v>
      </c>
      <c r="C45" s="8">
        <v>10</v>
      </c>
      <c r="D45" s="5"/>
      <c r="E45" s="8">
        <v>10</v>
      </c>
      <c r="F45" s="5"/>
      <c r="G45" s="5"/>
      <c r="H45" s="5"/>
      <c r="I45" s="5"/>
      <c r="J45" s="5"/>
      <c r="K45" s="5"/>
      <c r="L45" s="5"/>
    </row>
    <row r="46" spans="1:12" ht="18" customHeight="1">
      <c r="A46" s="30"/>
      <c r="B46" s="9" t="s">
        <v>140</v>
      </c>
      <c r="C46" s="8">
        <v>20</v>
      </c>
      <c r="D46" s="5"/>
      <c r="E46" s="8">
        <v>20</v>
      </c>
      <c r="F46" s="5"/>
      <c r="G46" s="5"/>
      <c r="H46" s="5"/>
      <c r="I46" s="5"/>
      <c r="J46" s="5"/>
      <c r="K46" s="5"/>
      <c r="L46" s="5"/>
    </row>
    <row r="47" spans="1:12" ht="18" customHeight="1">
      <c r="A47" s="30">
        <v>2140199</v>
      </c>
      <c r="B47" s="9" t="s">
        <v>115</v>
      </c>
      <c r="C47" s="8">
        <f>C48+C49</f>
        <v>25</v>
      </c>
      <c r="D47" s="8">
        <f>D48+D49</f>
        <v>0</v>
      </c>
      <c r="E47" s="8">
        <f>E48+E49</f>
        <v>25</v>
      </c>
      <c r="F47" s="5"/>
      <c r="G47" s="5"/>
      <c r="H47" s="5"/>
      <c r="I47" s="5"/>
      <c r="J47" s="5"/>
      <c r="K47" s="5"/>
      <c r="L47" s="5"/>
    </row>
    <row r="48" spans="1:12" ht="18" customHeight="1">
      <c r="A48" s="30"/>
      <c r="B48" s="9" t="s">
        <v>136</v>
      </c>
      <c r="C48" s="8">
        <v>25</v>
      </c>
      <c r="D48" s="5"/>
      <c r="E48" s="8">
        <v>25</v>
      </c>
      <c r="F48" s="5"/>
      <c r="G48" s="5"/>
      <c r="H48" s="5"/>
      <c r="I48" s="5"/>
      <c r="J48" s="5"/>
      <c r="K48" s="5"/>
      <c r="L48" s="5"/>
    </row>
    <row r="49" spans="1:12" ht="18" customHeight="1">
      <c r="A49" s="30"/>
      <c r="B49" s="9" t="s">
        <v>140</v>
      </c>
      <c r="C49" s="8"/>
      <c r="D49" s="5"/>
      <c r="E49" s="8"/>
      <c r="F49" s="5"/>
      <c r="G49" s="5"/>
      <c r="H49" s="5"/>
      <c r="I49" s="5"/>
      <c r="J49" s="5"/>
      <c r="K49" s="5"/>
      <c r="L49" s="5"/>
    </row>
    <row r="50" spans="1:12" s="31" customFormat="1" ht="15" customHeight="1">
      <c r="A50" s="73" t="s">
        <v>52</v>
      </c>
      <c r="B50" s="73"/>
      <c r="C50" s="8">
        <f>C51+C52</f>
        <v>1046.61</v>
      </c>
      <c r="D50" s="8">
        <f>D51+D52</f>
        <v>0</v>
      </c>
      <c r="E50" s="8">
        <f>E51+E52</f>
        <v>1046.61</v>
      </c>
      <c r="F50" s="8"/>
      <c r="G50" s="8"/>
      <c r="H50" s="8"/>
      <c r="I50" s="8"/>
      <c r="J50" s="8"/>
      <c r="K50" s="8"/>
      <c r="L50" s="8"/>
    </row>
    <row r="51" spans="1:12" ht="18" customHeight="1">
      <c r="A51" s="30"/>
      <c r="B51" s="9" t="s">
        <v>136</v>
      </c>
      <c r="C51" s="8">
        <v>781.4</v>
      </c>
      <c r="D51" s="5"/>
      <c r="E51" s="8">
        <v>781.4</v>
      </c>
      <c r="F51" s="5"/>
      <c r="G51" s="5"/>
      <c r="H51" s="5"/>
      <c r="I51" s="5"/>
      <c r="J51" s="5"/>
      <c r="K51" s="5"/>
      <c r="L51" s="5"/>
    </row>
    <row r="52" spans="1:12" ht="18" customHeight="1">
      <c r="A52" s="30"/>
      <c r="B52" s="9" t="s">
        <v>140</v>
      </c>
      <c r="C52" s="8">
        <v>265.21</v>
      </c>
      <c r="D52" s="5"/>
      <c r="E52" s="8">
        <v>265.21</v>
      </c>
      <c r="F52" s="5"/>
      <c r="G52" s="5"/>
      <c r="H52" s="5"/>
      <c r="I52" s="5"/>
      <c r="J52" s="5"/>
      <c r="K52" s="5"/>
      <c r="L52" s="5"/>
    </row>
    <row r="53" spans="1:6" ht="21" customHeight="1">
      <c r="A53" s="82" t="s">
        <v>66</v>
      </c>
      <c r="B53" s="82"/>
      <c r="C53" s="82"/>
      <c r="D53" s="82"/>
      <c r="E53" s="82"/>
      <c r="F53" s="82"/>
    </row>
    <row r="54" spans="1:6" ht="21" customHeight="1">
      <c r="A54" s="75" t="s">
        <v>67</v>
      </c>
      <c r="B54" s="75"/>
      <c r="C54" s="75"/>
      <c r="D54" s="75"/>
      <c r="E54" s="75"/>
      <c r="F54" s="75"/>
    </row>
  </sheetData>
  <sheetProtection/>
  <mergeCells count="6">
    <mergeCell ref="A54:F54"/>
    <mergeCell ref="A1:L1"/>
    <mergeCell ref="A3:B3"/>
    <mergeCell ref="A50:B50"/>
    <mergeCell ref="K2:L2"/>
    <mergeCell ref="A53:F5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25">
      <selection activeCell="G47" sqref="G47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3" width="14.875" style="31" customWidth="1"/>
    <col min="4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83" t="s">
        <v>53</v>
      </c>
      <c r="B1" s="83"/>
      <c r="C1" s="83"/>
      <c r="D1" s="83"/>
      <c r="E1" s="83"/>
      <c r="F1" s="83"/>
      <c r="G1" s="83"/>
      <c r="H1" s="83"/>
    </row>
    <row r="2" spans="1:8" ht="20.25" customHeight="1">
      <c r="A2" s="18"/>
      <c r="B2" s="13"/>
      <c r="C2" s="40"/>
      <c r="D2" s="13"/>
      <c r="E2" s="13"/>
      <c r="F2" s="13"/>
      <c r="G2" s="60" t="s">
        <v>61</v>
      </c>
      <c r="H2" s="60"/>
    </row>
    <row r="3" spans="1:8" ht="30.75" customHeight="1">
      <c r="A3" s="72" t="s">
        <v>45</v>
      </c>
      <c r="B3" s="72"/>
      <c r="C3" s="7" t="s">
        <v>5</v>
      </c>
      <c r="D3" s="7" t="s">
        <v>20</v>
      </c>
      <c r="E3" s="7" t="s">
        <v>21</v>
      </c>
      <c r="F3" s="7" t="s">
        <v>54</v>
      </c>
      <c r="G3" s="7" t="s">
        <v>55</v>
      </c>
      <c r="H3" s="7" t="s">
        <v>64</v>
      </c>
    </row>
    <row r="4" spans="1:8" ht="23.25" customHeight="1">
      <c r="A4" s="5" t="s">
        <v>17</v>
      </c>
      <c r="B4" s="8" t="s">
        <v>18</v>
      </c>
      <c r="C4" s="5"/>
      <c r="D4" s="5"/>
      <c r="E4" s="5"/>
      <c r="F4" s="5"/>
      <c r="G4" s="5"/>
      <c r="H4" s="5"/>
    </row>
    <row r="5" spans="1:8" ht="23.25" customHeight="1">
      <c r="A5" s="30">
        <v>208</v>
      </c>
      <c r="B5" s="9" t="s">
        <v>102</v>
      </c>
      <c r="C5" s="8">
        <f>C6+C7</f>
        <v>131.52</v>
      </c>
      <c r="D5" s="8">
        <f>D6+D7</f>
        <v>131.52</v>
      </c>
      <c r="E5" s="8"/>
      <c r="F5" s="5"/>
      <c r="G5" s="5"/>
      <c r="H5" s="5"/>
    </row>
    <row r="6" spans="1:8" ht="18" customHeight="1">
      <c r="A6" s="30"/>
      <c r="B6" s="9" t="s">
        <v>136</v>
      </c>
      <c r="C6" s="8">
        <v>100.03</v>
      </c>
      <c r="D6" s="8">
        <v>100.03</v>
      </c>
      <c r="E6" s="8"/>
      <c r="F6" s="5"/>
      <c r="G6" s="5"/>
      <c r="H6" s="5"/>
    </row>
    <row r="7" spans="1:8" ht="18" customHeight="1">
      <c r="A7" s="30"/>
      <c r="B7" s="9" t="s">
        <v>140</v>
      </c>
      <c r="C7" s="8">
        <v>31.49</v>
      </c>
      <c r="D7" s="8">
        <v>31.49</v>
      </c>
      <c r="E7" s="8"/>
      <c r="F7" s="5"/>
      <c r="G7" s="5"/>
      <c r="H7" s="5"/>
    </row>
    <row r="8" spans="1:8" ht="31.5" customHeight="1">
      <c r="A8" s="30">
        <v>20826</v>
      </c>
      <c r="B8" s="9" t="s">
        <v>108</v>
      </c>
      <c r="C8" s="8">
        <f>C9+C10</f>
        <v>125.23</v>
      </c>
      <c r="D8" s="8">
        <f>D9+D10</f>
        <v>125.23</v>
      </c>
      <c r="E8" s="8"/>
      <c r="F8" s="5"/>
      <c r="G8" s="5"/>
      <c r="H8" s="5"/>
    </row>
    <row r="9" spans="1:8" ht="18" customHeight="1">
      <c r="A9" s="30"/>
      <c r="B9" s="9" t="s">
        <v>136</v>
      </c>
      <c r="C9" s="8">
        <v>95.09</v>
      </c>
      <c r="D9" s="8">
        <v>95.09</v>
      </c>
      <c r="E9" s="8"/>
      <c r="F9" s="5"/>
      <c r="G9" s="5"/>
      <c r="H9" s="5"/>
    </row>
    <row r="10" spans="1:8" ht="18" customHeight="1">
      <c r="A10" s="30"/>
      <c r="B10" s="9" t="s">
        <v>140</v>
      </c>
      <c r="C10" s="8">
        <v>30.14</v>
      </c>
      <c r="D10" s="8">
        <v>30.14</v>
      </c>
      <c r="E10" s="8"/>
      <c r="F10" s="5"/>
      <c r="G10" s="5"/>
      <c r="H10" s="5"/>
    </row>
    <row r="11" spans="1:8" ht="30.75" customHeight="1">
      <c r="A11" s="30">
        <v>2082699</v>
      </c>
      <c r="B11" s="9" t="s">
        <v>103</v>
      </c>
      <c r="C11" s="8">
        <f>C12+C13</f>
        <v>125.23</v>
      </c>
      <c r="D11" s="8">
        <f>D12+D13</f>
        <v>125.23</v>
      </c>
      <c r="E11" s="8"/>
      <c r="F11" s="5"/>
      <c r="G11" s="5"/>
      <c r="H11" s="5"/>
    </row>
    <row r="12" spans="1:8" ht="23.25" customHeight="1">
      <c r="A12" s="30"/>
      <c r="B12" s="9" t="s">
        <v>136</v>
      </c>
      <c r="C12" s="8">
        <v>95.09</v>
      </c>
      <c r="D12" s="8">
        <v>95.09</v>
      </c>
      <c r="E12" s="8"/>
      <c r="F12" s="5"/>
      <c r="G12" s="5"/>
      <c r="H12" s="5"/>
    </row>
    <row r="13" spans="1:8" ht="23.25" customHeight="1">
      <c r="A13" s="30"/>
      <c r="B13" s="9" t="s">
        <v>140</v>
      </c>
      <c r="C13" s="8">
        <v>30.14</v>
      </c>
      <c r="D13" s="8">
        <v>30.14</v>
      </c>
      <c r="E13" s="8"/>
      <c r="F13" s="5"/>
      <c r="G13" s="5"/>
      <c r="H13" s="5"/>
    </row>
    <row r="14" spans="1:8" ht="23.25" customHeight="1">
      <c r="A14" s="30">
        <v>20827</v>
      </c>
      <c r="B14" s="9" t="s">
        <v>109</v>
      </c>
      <c r="C14" s="8">
        <f>C15+C16</f>
        <v>6.290000000000001</v>
      </c>
      <c r="D14" s="8">
        <f>D15+D16</f>
        <v>6.290000000000001</v>
      </c>
      <c r="E14" s="8"/>
      <c r="F14" s="5"/>
      <c r="G14" s="5"/>
      <c r="H14" s="5"/>
    </row>
    <row r="15" spans="1:8" ht="23.25" customHeight="1">
      <c r="A15" s="30"/>
      <c r="B15" s="9" t="s">
        <v>136</v>
      </c>
      <c r="C15" s="8">
        <v>4.94</v>
      </c>
      <c r="D15" s="8">
        <v>4.94</v>
      </c>
      <c r="E15" s="8"/>
      <c r="F15" s="5"/>
      <c r="G15" s="5"/>
      <c r="H15" s="5"/>
    </row>
    <row r="16" spans="1:8" ht="23.25" customHeight="1">
      <c r="A16" s="30"/>
      <c r="B16" s="9" t="s">
        <v>140</v>
      </c>
      <c r="C16" s="8">
        <v>1.35</v>
      </c>
      <c r="D16" s="8">
        <v>1.35</v>
      </c>
      <c r="E16" s="8"/>
      <c r="F16" s="5"/>
      <c r="G16" s="5"/>
      <c r="H16" s="5"/>
    </row>
    <row r="17" spans="1:8" ht="23.25" customHeight="1">
      <c r="A17" s="30">
        <v>2082701</v>
      </c>
      <c r="B17" s="9" t="s">
        <v>104</v>
      </c>
      <c r="C17" s="8">
        <f>C18+C19</f>
        <v>0.66</v>
      </c>
      <c r="D17" s="8">
        <f>D18+D19</f>
        <v>0.66</v>
      </c>
      <c r="E17" s="8"/>
      <c r="F17" s="5"/>
      <c r="G17" s="5"/>
      <c r="H17" s="5"/>
    </row>
    <row r="18" spans="1:8" ht="23.25" customHeight="1">
      <c r="A18" s="30"/>
      <c r="B18" s="9" t="s">
        <v>136</v>
      </c>
      <c r="C18" s="8">
        <v>0.66</v>
      </c>
      <c r="D18" s="8">
        <v>0.66</v>
      </c>
      <c r="E18" s="8"/>
      <c r="F18" s="5"/>
      <c r="G18" s="5"/>
      <c r="H18" s="5"/>
    </row>
    <row r="19" spans="1:8" ht="23.25" customHeight="1">
      <c r="A19" s="30"/>
      <c r="B19" s="9" t="s">
        <v>140</v>
      </c>
      <c r="C19" s="8"/>
      <c r="D19" s="8"/>
      <c r="E19" s="8"/>
      <c r="F19" s="5"/>
      <c r="G19" s="5"/>
      <c r="H19" s="5"/>
    </row>
    <row r="20" spans="1:8" ht="23.25" customHeight="1">
      <c r="A20" s="30">
        <v>2082702</v>
      </c>
      <c r="B20" s="9" t="s">
        <v>106</v>
      </c>
      <c r="C20" s="8">
        <f>C21+C22</f>
        <v>1.25</v>
      </c>
      <c r="D20" s="8">
        <f>D21+D22</f>
        <v>1.25</v>
      </c>
      <c r="E20" s="8"/>
      <c r="F20" s="5"/>
      <c r="G20" s="5"/>
      <c r="H20" s="5"/>
    </row>
    <row r="21" spans="1:8" ht="23.25" customHeight="1">
      <c r="A21" s="30"/>
      <c r="B21" s="9" t="s">
        <v>136</v>
      </c>
      <c r="C21" s="8">
        <v>0.95</v>
      </c>
      <c r="D21" s="8">
        <v>0.95</v>
      </c>
      <c r="E21" s="8"/>
      <c r="F21" s="5"/>
      <c r="G21" s="5"/>
      <c r="H21" s="5"/>
    </row>
    <row r="22" spans="1:8" ht="20.25" customHeight="1">
      <c r="A22" s="30"/>
      <c r="B22" s="9" t="s">
        <v>140</v>
      </c>
      <c r="C22" s="8">
        <v>0.3</v>
      </c>
      <c r="D22" s="8">
        <v>0.3</v>
      </c>
      <c r="E22" s="8"/>
      <c r="F22" s="41"/>
      <c r="G22" s="41"/>
      <c r="H22" s="41"/>
    </row>
    <row r="23" spans="1:8" ht="28.5">
      <c r="A23" s="30">
        <v>2082703</v>
      </c>
      <c r="B23" s="9" t="s">
        <v>105</v>
      </c>
      <c r="C23" s="8">
        <f>C24+C25</f>
        <v>4.38</v>
      </c>
      <c r="D23" s="8">
        <f>D24+D25</f>
        <v>4.38</v>
      </c>
      <c r="E23" s="8"/>
      <c r="F23" s="41"/>
      <c r="G23" s="41"/>
      <c r="H23" s="41"/>
    </row>
    <row r="24" spans="1:8" ht="22.5" customHeight="1">
      <c r="A24" s="30"/>
      <c r="B24" s="9" t="s">
        <v>136</v>
      </c>
      <c r="C24" s="8">
        <v>3.33</v>
      </c>
      <c r="D24" s="8">
        <v>3.33</v>
      </c>
      <c r="E24" s="8"/>
      <c r="F24" s="41"/>
      <c r="G24" s="41"/>
      <c r="H24" s="41"/>
    </row>
    <row r="25" spans="1:8" ht="14.25">
      <c r="A25" s="30"/>
      <c r="B25" s="9" t="s">
        <v>140</v>
      </c>
      <c r="C25" s="8">
        <v>1.05</v>
      </c>
      <c r="D25" s="8">
        <v>1.05</v>
      </c>
      <c r="E25" s="8"/>
      <c r="F25" s="41"/>
      <c r="G25" s="41"/>
      <c r="H25" s="41"/>
    </row>
    <row r="26" spans="1:8" ht="28.5">
      <c r="A26" s="30">
        <v>210</v>
      </c>
      <c r="B26" s="9" t="s">
        <v>110</v>
      </c>
      <c r="C26" s="8">
        <f>C27+C28</f>
        <v>50.09</v>
      </c>
      <c r="D26" s="8">
        <f>D27+D28</f>
        <v>50.09</v>
      </c>
      <c r="E26" s="8"/>
      <c r="F26" s="41"/>
      <c r="G26" s="41"/>
      <c r="H26" s="41"/>
    </row>
    <row r="27" spans="1:8" ht="14.25">
      <c r="A27" s="30"/>
      <c r="B27" s="9" t="s">
        <v>136</v>
      </c>
      <c r="C27" s="8">
        <v>38.04</v>
      </c>
      <c r="D27" s="8">
        <v>38.04</v>
      </c>
      <c r="E27" s="8"/>
      <c r="F27" s="41"/>
      <c r="G27" s="41"/>
      <c r="H27" s="41"/>
    </row>
    <row r="28" spans="1:8" ht="14.25">
      <c r="A28" s="30"/>
      <c r="B28" s="9" t="s">
        <v>140</v>
      </c>
      <c r="C28" s="8">
        <v>12.05</v>
      </c>
      <c r="D28" s="8">
        <v>12.05</v>
      </c>
      <c r="E28" s="8"/>
      <c r="F28" s="41"/>
      <c r="G28" s="41"/>
      <c r="H28" s="41"/>
    </row>
    <row r="29" spans="1:8" ht="28.5">
      <c r="A29" s="30">
        <v>21012</v>
      </c>
      <c r="B29" s="9" t="s">
        <v>131</v>
      </c>
      <c r="C29" s="8">
        <f>C30+C31</f>
        <v>50.09</v>
      </c>
      <c r="D29" s="8">
        <f>D30+D31</f>
        <v>50.09</v>
      </c>
      <c r="E29" s="8"/>
      <c r="F29" s="41"/>
      <c r="G29" s="41"/>
      <c r="H29" s="41"/>
    </row>
    <row r="30" spans="1:8" ht="14.25">
      <c r="A30" s="30"/>
      <c r="B30" s="9" t="s">
        <v>136</v>
      </c>
      <c r="C30" s="8">
        <v>38.04</v>
      </c>
      <c r="D30" s="8">
        <v>38.04</v>
      </c>
      <c r="E30" s="8"/>
      <c r="F30" s="41"/>
      <c r="G30" s="41"/>
      <c r="H30" s="41"/>
    </row>
    <row r="31" spans="1:8" ht="14.25">
      <c r="A31" s="30"/>
      <c r="B31" s="9" t="s">
        <v>140</v>
      </c>
      <c r="C31" s="8">
        <v>12.05</v>
      </c>
      <c r="D31" s="8">
        <v>12.05</v>
      </c>
      <c r="E31" s="8"/>
      <c r="F31" s="41"/>
      <c r="G31" s="41"/>
      <c r="H31" s="41"/>
    </row>
    <row r="32" spans="1:8" ht="28.5">
      <c r="A32" s="30">
        <v>2101201</v>
      </c>
      <c r="B32" s="9" t="s">
        <v>107</v>
      </c>
      <c r="C32" s="8">
        <f>C33+C34</f>
        <v>50.09</v>
      </c>
      <c r="D32" s="8">
        <f>D33+D34</f>
        <v>50.09</v>
      </c>
      <c r="E32" s="8"/>
      <c r="F32" s="41"/>
      <c r="G32" s="41"/>
      <c r="H32" s="41"/>
    </row>
    <row r="33" spans="1:8" ht="14.25">
      <c r="A33" s="30"/>
      <c r="B33" s="9" t="s">
        <v>136</v>
      </c>
      <c r="C33" s="8">
        <v>38.04</v>
      </c>
      <c r="D33" s="8">
        <v>38.04</v>
      </c>
      <c r="E33" s="8"/>
      <c r="F33" s="41"/>
      <c r="G33" s="41"/>
      <c r="H33" s="41"/>
    </row>
    <row r="34" spans="1:8" ht="14.25">
      <c r="A34" s="30"/>
      <c r="B34" s="9" t="s">
        <v>140</v>
      </c>
      <c r="C34" s="8">
        <v>12.05</v>
      </c>
      <c r="D34" s="8">
        <v>12.05</v>
      </c>
      <c r="E34" s="8"/>
      <c r="F34" s="41"/>
      <c r="G34" s="41"/>
      <c r="H34" s="41"/>
    </row>
    <row r="35" spans="1:8" ht="14.25">
      <c r="A35" s="30">
        <v>214</v>
      </c>
      <c r="B35" s="9" t="s">
        <v>111</v>
      </c>
      <c r="C35" s="8">
        <f>C36+C37</f>
        <v>865</v>
      </c>
      <c r="D35" s="8">
        <f>D36+D37</f>
        <v>841.4000000000001</v>
      </c>
      <c r="E35" s="8">
        <f>E36+E37</f>
        <v>58.6</v>
      </c>
      <c r="F35" s="41"/>
      <c r="G35" s="41"/>
      <c r="H35" s="41"/>
    </row>
    <row r="36" spans="1:8" ht="14.25">
      <c r="A36" s="30"/>
      <c r="B36" s="9" t="s">
        <v>136</v>
      </c>
      <c r="C36" s="8">
        <f>C39</f>
        <v>643.33</v>
      </c>
      <c r="D36" s="8">
        <f>D39</f>
        <v>643.33</v>
      </c>
      <c r="E36" s="8">
        <f>E39</f>
        <v>35</v>
      </c>
      <c r="F36" s="41"/>
      <c r="G36" s="41"/>
      <c r="H36" s="41"/>
    </row>
    <row r="37" spans="1:8" ht="14.25">
      <c r="A37" s="30"/>
      <c r="B37" s="9" t="s">
        <v>140</v>
      </c>
      <c r="C37" s="8">
        <f>C40+C46+C49</f>
        <v>221.67</v>
      </c>
      <c r="D37" s="8">
        <f>D40+D46+D49</f>
        <v>198.07</v>
      </c>
      <c r="E37" s="8">
        <v>23.6</v>
      </c>
      <c r="F37" s="41"/>
      <c r="G37" s="41"/>
      <c r="H37" s="41"/>
    </row>
    <row r="38" spans="1:8" ht="14.25">
      <c r="A38" s="30">
        <v>21401</v>
      </c>
      <c r="B38" s="9" t="s">
        <v>112</v>
      </c>
      <c r="C38" s="8">
        <f>C39+C40</f>
        <v>845</v>
      </c>
      <c r="D38" s="8">
        <f>D39+D40</f>
        <v>841.4000000000001</v>
      </c>
      <c r="E38" s="8">
        <f>E39+E40</f>
        <v>48.6</v>
      </c>
      <c r="F38" s="41"/>
      <c r="G38" s="41"/>
      <c r="H38" s="41"/>
    </row>
    <row r="39" spans="1:8" ht="14.25">
      <c r="A39" s="30"/>
      <c r="B39" s="9" t="s">
        <v>136</v>
      </c>
      <c r="C39" s="8">
        <v>643.33</v>
      </c>
      <c r="D39" s="8">
        <v>643.33</v>
      </c>
      <c r="E39" s="8">
        <v>35</v>
      </c>
      <c r="F39" s="41"/>
      <c r="G39" s="41"/>
      <c r="H39" s="41"/>
    </row>
    <row r="40" spans="1:8" ht="14.25">
      <c r="A40" s="30"/>
      <c r="B40" s="9" t="s">
        <v>140</v>
      </c>
      <c r="C40" s="47">
        <v>201.67</v>
      </c>
      <c r="D40" s="47">
        <v>198.07</v>
      </c>
      <c r="E40" s="47">
        <v>13.6</v>
      </c>
      <c r="F40" s="41"/>
      <c r="G40" s="41"/>
      <c r="H40" s="41"/>
    </row>
    <row r="41" spans="1:8" ht="14.25">
      <c r="A41" s="30">
        <v>2140101</v>
      </c>
      <c r="B41" s="9" t="s">
        <v>113</v>
      </c>
      <c r="C41" s="8">
        <f>C42+C43</f>
        <v>810</v>
      </c>
      <c r="D41" s="8">
        <f>D42+D43</f>
        <v>806.4000000000001</v>
      </c>
      <c r="E41" s="8">
        <f>E42+E43</f>
        <v>3.6</v>
      </c>
      <c r="F41" s="41"/>
      <c r="G41" s="41"/>
      <c r="H41" s="41"/>
    </row>
    <row r="42" spans="1:8" ht="14.25">
      <c r="A42" s="30"/>
      <c r="B42" s="9" t="s">
        <v>136</v>
      </c>
      <c r="C42" s="8">
        <v>608.33</v>
      </c>
      <c r="D42" s="8">
        <v>608.33</v>
      </c>
      <c r="E42" s="8"/>
      <c r="F42" s="41"/>
      <c r="G42" s="41"/>
      <c r="H42" s="41"/>
    </row>
    <row r="43" spans="1:8" ht="14.25">
      <c r="A43" s="30"/>
      <c r="B43" s="9" t="s">
        <v>140</v>
      </c>
      <c r="C43" s="47">
        <v>201.67</v>
      </c>
      <c r="D43" s="47">
        <v>198.07</v>
      </c>
      <c r="E43" s="47">
        <v>3.6</v>
      </c>
      <c r="F43" s="41"/>
      <c r="G43" s="41"/>
      <c r="H43" s="41"/>
    </row>
    <row r="44" spans="1:8" ht="14.25">
      <c r="A44" s="30">
        <v>2140103</v>
      </c>
      <c r="B44" s="9" t="s">
        <v>114</v>
      </c>
      <c r="C44" s="8">
        <f>C45+C46</f>
        <v>30</v>
      </c>
      <c r="D44" s="8">
        <f>D45+D46</f>
        <v>0</v>
      </c>
      <c r="E44" s="8">
        <f>E45+E46</f>
        <v>30</v>
      </c>
      <c r="F44" s="41"/>
      <c r="G44" s="41"/>
      <c r="H44" s="41"/>
    </row>
    <row r="45" spans="1:8" ht="14.25">
      <c r="A45" s="30"/>
      <c r="B45" s="9" t="s">
        <v>136</v>
      </c>
      <c r="C45" s="8">
        <v>10</v>
      </c>
      <c r="D45" s="8"/>
      <c r="E45" s="8">
        <v>10</v>
      </c>
      <c r="F45" s="41"/>
      <c r="G45" s="41"/>
      <c r="H45" s="41"/>
    </row>
    <row r="46" spans="1:8" ht="14.25">
      <c r="A46" s="30"/>
      <c r="B46" s="9" t="s">
        <v>140</v>
      </c>
      <c r="C46" s="8">
        <v>20</v>
      </c>
      <c r="D46" s="8"/>
      <c r="E46" s="8">
        <v>20</v>
      </c>
      <c r="F46" s="41"/>
      <c r="G46" s="41"/>
      <c r="H46" s="41"/>
    </row>
    <row r="47" spans="1:8" ht="28.5">
      <c r="A47" s="30">
        <v>2140199</v>
      </c>
      <c r="B47" s="9" t="s">
        <v>115</v>
      </c>
      <c r="C47" s="8">
        <f>C48+C49</f>
        <v>25</v>
      </c>
      <c r="D47" s="8">
        <f>D48+D49</f>
        <v>0</v>
      </c>
      <c r="E47" s="8">
        <f>E48+E49</f>
        <v>25</v>
      </c>
      <c r="F47" s="41"/>
      <c r="G47" s="41"/>
      <c r="H47" s="41"/>
    </row>
    <row r="48" spans="1:8" ht="14.25">
      <c r="A48" s="30"/>
      <c r="B48" s="9" t="s">
        <v>136</v>
      </c>
      <c r="C48" s="8">
        <v>25</v>
      </c>
      <c r="D48" s="8"/>
      <c r="E48" s="8">
        <v>25</v>
      </c>
      <c r="F48" s="41"/>
      <c r="G48" s="41"/>
      <c r="H48" s="41"/>
    </row>
    <row r="49" spans="1:8" ht="14.25">
      <c r="A49" s="30"/>
      <c r="B49" s="9" t="s">
        <v>140</v>
      </c>
      <c r="C49" s="8"/>
      <c r="D49" s="8"/>
      <c r="E49" s="8"/>
      <c r="F49" s="41"/>
      <c r="G49" s="41"/>
      <c r="H49" s="41"/>
    </row>
    <row r="50" spans="1:8" ht="14.25">
      <c r="A50" s="73" t="s">
        <v>52</v>
      </c>
      <c r="B50" s="73"/>
      <c r="C50" s="8">
        <f>C51+C52</f>
        <v>1046.61</v>
      </c>
      <c r="D50" s="8">
        <f>D51+D52</f>
        <v>988.01</v>
      </c>
      <c r="E50" s="8">
        <f>E51+E52</f>
        <v>68.6</v>
      </c>
      <c r="F50" s="41"/>
      <c r="G50" s="41"/>
      <c r="H50" s="41"/>
    </row>
    <row r="51" spans="1:8" ht="14.25">
      <c r="A51" s="30"/>
      <c r="B51" s="9" t="s">
        <v>136</v>
      </c>
      <c r="C51" s="8">
        <v>781.4</v>
      </c>
      <c r="D51" s="8">
        <v>746.4</v>
      </c>
      <c r="E51" s="8">
        <v>35</v>
      </c>
      <c r="F51" s="41"/>
      <c r="G51" s="41"/>
      <c r="H51" s="41"/>
    </row>
    <row r="52" spans="1:8" ht="14.25">
      <c r="A52" s="30"/>
      <c r="B52" s="9" t="s">
        <v>140</v>
      </c>
      <c r="C52" s="8">
        <v>265.21</v>
      </c>
      <c r="D52" s="8">
        <v>241.61</v>
      </c>
      <c r="E52" s="8">
        <v>33.6</v>
      </c>
      <c r="F52" s="41"/>
      <c r="G52" s="41"/>
      <c r="H52" s="41"/>
    </row>
  </sheetData>
  <sheetProtection/>
  <mergeCells count="4">
    <mergeCell ref="A3:B3"/>
    <mergeCell ref="G2:H2"/>
    <mergeCell ref="A1:H1"/>
    <mergeCell ref="A50:B50"/>
  </mergeCells>
  <printOptions/>
  <pageMargins left="0.7086614173228347" right="0.7086614173228347" top="0.35433070866141736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2019-03-30T04:18:04Z</cp:lastPrinted>
  <dcterms:created xsi:type="dcterms:W3CDTF">2006-09-13T11:21:51Z</dcterms:created>
  <dcterms:modified xsi:type="dcterms:W3CDTF">2019-03-30T07:26:10Z</dcterms:modified>
  <cp:category/>
  <cp:version/>
  <cp:contentType/>
  <cp:contentStatus/>
</cp:coreProperties>
</file>